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7950" tabRatio="549" firstSheet="4" activeTab="8"/>
  </bookViews>
  <sheets>
    <sheet name="造園科" sheetId="1" r:id="rId1"/>
    <sheet name="園藝科" sheetId="2" r:id="rId2"/>
    <sheet name="畜保科" sheetId="3" r:id="rId3"/>
    <sheet name="食加科" sheetId="4" r:id="rId4"/>
    <sheet name="機械科" sheetId="5" r:id="rId5"/>
    <sheet name="電機科" sheetId="6" r:id="rId6"/>
    <sheet name="電子科" sheetId="7" r:id="rId7"/>
    <sheet name="綜職三甲" sheetId="8" r:id="rId8"/>
    <sheet name="綜職三乙" sheetId="9" r:id="rId9"/>
  </sheets>
  <definedNames/>
  <calcPr fullCalcOnLoad="1"/>
</workbook>
</file>

<file path=xl/sharedStrings.xml><?xml version="1.0" encoding="utf-8"?>
<sst xmlns="http://schemas.openxmlformats.org/spreadsheetml/2006/main" count="1074" uniqueCount="624">
  <si>
    <t>學期分數100%</t>
  </si>
  <si>
    <t>合計</t>
  </si>
  <si>
    <t>平均</t>
  </si>
  <si>
    <t>任課老師簽章  :</t>
  </si>
  <si>
    <t>日 期 :</t>
  </si>
  <si>
    <t>注意：本試算表保留修改權利，請尊重智慧財產權，如因自行修改造成成績核算錯誤，責任自負。</t>
  </si>
  <si>
    <t>繳交學期成績之前，請詳細檢查，以確認無誤，如需補考請一併繳交補考考卷，【請重新命題，禁用平時﹑段﹑期考考卷】。</t>
  </si>
  <si>
    <t>學號</t>
  </si>
  <si>
    <t>姓名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</si>
  <si>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</si>
  <si>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項 目    </t>
  </si>
  <si>
    <t>學號姓名</t>
  </si>
  <si>
    <t>實習科目：</t>
  </si>
  <si>
    <t>學期</t>
  </si>
  <si>
    <t>學年度</t>
  </si>
  <si>
    <t>班級︰</t>
  </si>
  <si>
    <t>教師：</t>
  </si>
  <si>
    <r>
      <t xml:space="preserve">(1)實習技能60%                                                      </t>
    </r>
    <r>
      <rPr>
        <b/>
        <sz val="10"/>
        <rFont val="新細明體"/>
        <family val="1"/>
      </rPr>
      <t xml:space="preserve"> {包括工作方法、成品或實驗結果、或技能測定、及實習報告、期中、期末測驗等}</t>
    </r>
  </si>
  <si>
    <r>
      <t xml:space="preserve">(3)相關知識10%                                            </t>
    </r>
    <r>
      <rPr>
        <b/>
        <sz val="10"/>
        <rFont val="新細明體"/>
        <family val="1"/>
      </rPr>
      <t xml:space="preserve"> {包括臨時測驗、期中、期末測驗}</t>
    </r>
  </si>
  <si>
    <t>序號</t>
  </si>
  <si>
    <t>98.09.16實習教學會議通過實習成績試算版本</t>
  </si>
  <si>
    <r>
      <t>(2)職業道德30</t>
    </r>
    <r>
      <rPr>
        <b/>
        <sz val="9"/>
        <rFont val="新細明體"/>
        <family val="1"/>
      </rPr>
      <t>%{工作勤惰、服務態度、設備保養、安全觀念等}</t>
    </r>
  </si>
  <si>
    <t>造園三</t>
  </si>
  <si>
    <t>園藝三</t>
  </si>
  <si>
    <t>畜保三</t>
  </si>
  <si>
    <t>食加三</t>
  </si>
  <si>
    <t>機械三</t>
  </si>
  <si>
    <t>電機三</t>
  </si>
  <si>
    <t>電子三</t>
  </si>
  <si>
    <t>綜職三甲</t>
  </si>
  <si>
    <t>綜職三乙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</si>
  <si>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</si>
  <si>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</si>
  <si>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</si>
  <si>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</si>
  <si>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</si>
  <si>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</si>
  <si>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</si>
  <si>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</si>
  <si>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</si>
  <si>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</si>
  <si>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</si>
  <si>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</si>
  <si>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</si>
  <si>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</si>
  <si>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</si>
  <si>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</si>
  <si>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</si>
  <si>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</si>
  <si>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</si>
  <si>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</si>
  <si>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</si>
  <si>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</si>
  <si>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</si>
  <si>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</si>
  <si>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</si>
  <si>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</si>
  <si>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</si>
  <si>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</si>
  <si>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</si>
  <si>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</si>
  <si>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</si>
  <si>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</si>
  <si>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</si>
  <si>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</si>
  <si>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</si>
  <si>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</si>
  <si>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</si>
  <si>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</si>
  <si>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</si>
  <si>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</si>
  <si>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</si>
  <si>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桃園市立龍潭高級中等學校   實 習 成 績 冊</t>
  </si>
  <si>
    <t>618001</t>
  </si>
  <si>
    <t>王羽瑄</t>
  </si>
  <si>
    <t>618002</t>
  </si>
  <si>
    <t>王亞威</t>
  </si>
  <si>
    <t>618003</t>
  </si>
  <si>
    <t>全莊子辰</t>
  </si>
  <si>
    <t>618004</t>
  </si>
  <si>
    <t>江金軒</t>
  </si>
  <si>
    <t>618005</t>
  </si>
  <si>
    <t>吳玉閔</t>
  </si>
  <si>
    <t>618006</t>
  </si>
  <si>
    <t>吳怡蓁</t>
  </si>
  <si>
    <t>618008</t>
  </si>
  <si>
    <t>李睿霖</t>
  </si>
  <si>
    <t>618009</t>
  </si>
  <si>
    <t>周政陽</t>
  </si>
  <si>
    <t>618010</t>
  </si>
  <si>
    <t>林芯辰</t>
  </si>
  <si>
    <t>618011</t>
  </si>
  <si>
    <t>范語晴</t>
  </si>
  <si>
    <t>618012</t>
  </si>
  <si>
    <t>徐裕昇</t>
  </si>
  <si>
    <t>618013</t>
  </si>
  <si>
    <t>張建發</t>
  </si>
  <si>
    <t>618014</t>
  </si>
  <si>
    <t>張致瑜</t>
  </si>
  <si>
    <t>618015</t>
  </si>
  <si>
    <t>張晏綾</t>
  </si>
  <si>
    <t>618016</t>
  </si>
  <si>
    <t>梁宇均</t>
  </si>
  <si>
    <t>618018</t>
  </si>
  <si>
    <t>陳才駒</t>
  </si>
  <si>
    <t>618019</t>
  </si>
  <si>
    <t>陳弘毅</t>
  </si>
  <si>
    <t>618022</t>
  </si>
  <si>
    <t>黃教賓</t>
  </si>
  <si>
    <t>618023</t>
  </si>
  <si>
    <t>楊朔鑌</t>
  </si>
  <si>
    <t>618024</t>
  </si>
  <si>
    <t>楊祐維</t>
  </si>
  <si>
    <t>618025</t>
  </si>
  <si>
    <t>雅萍</t>
  </si>
  <si>
    <t>618026</t>
  </si>
  <si>
    <t>葉廷恩</t>
  </si>
  <si>
    <t>618029</t>
  </si>
  <si>
    <t>蔡楷傑</t>
  </si>
  <si>
    <t>618030</t>
  </si>
  <si>
    <t>鄭子豪</t>
  </si>
  <si>
    <t>618031</t>
  </si>
  <si>
    <t>鄭文琇</t>
  </si>
  <si>
    <t>618032</t>
  </si>
  <si>
    <t>蕭郁庭</t>
  </si>
  <si>
    <t>618033</t>
  </si>
  <si>
    <t>蕭竣仁</t>
  </si>
  <si>
    <t>618034</t>
  </si>
  <si>
    <t>薛祥呈</t>
  </si>
  <si>
    <t>618035</t>
  </si>
  <si>
    <t>魏靖窈</t>
  </si>
  <si>
    <t>618036</t>
  </si>
  <si>
    <t>羅立翔</t>
  </si>
  <si>
    <t>618037</t>
  </si>
  <si>
    <t>黃彥帷</t>
  </si>
  <si>
    <t>612001</t>
  </si>
  <si>
    <t>王子嘉</t>
  </si>
  <si>
    <t>612002</t>
  </si>
  <si>
    <t>王光銘</t>
  </si>
  <si>
    <t>612003</t>
  </si>
  <si>
    <t>王怡雯</t>
  </si>
  <si>
    <t>612004</t>
  </si>
  <si>
    <t>王緯綸</t>
  </si>
  <si>
    <t>612005</t>
  </si>
  <si>
    <t>吳家珈</t>
  </si>
  <si>
    <t>612006</t>
  </si>
  <si>
    <t>吳惠晶</t>
  </si>
  <si>
    <t>612007</t>
  </si>
  <si>
    <t>宋昱緯</t>
  </si>
  <si>
    <t>612008</t>
  </si>
  <si>
    <t>宋柏逸</t>
  </si>
  <si>
    <t>612009</t>
  </si>
  <si>
    <t>汪亞橋</t>
  </si>
  <si>
    <t>612010</t>
  </si>
  <si>
    <t>沈毓軒</t>
  </si>
  <si>
    <t>612011</t>
  </si>
  <si>
    <t>簡澤旭</t>
  </si>
  <si>
    <t>612012</t>
  </si>
  <si>
    <t>段瑞恩</t>
  </si>
  <si>
    <t>612013</t>
  </si>
  <si>
    <t>孫睿謄</t>
  </si>
  <si>
    <t>612014</t>
  </si>
  <si>
    <t>612016</t>
  </si>
  <si>
    <t>張郁欣</t>
  </si>
  <si>
    <t>612017</t>
  </si>
  <si>
    <t>張鈞雲</t>
  </si>
  <si>
    <t>612018</t>
  </si>
  <si>
    <t>莊祐雯</t>
  </si>
  <si>
    <t>612019</t>
  </si>
  <si>
    <t>許文馨</t>
  </si>
  <si>
    <t>612020</t>
  </si>
  <si>
    <t>許賢馨</t>
  </si>
  <si>
    <t>612021</t>
  </si>
  <si>
    <t>陳仁豪</t>
  </si>
  <si>
    <t>612023</t>
  </si>
  <si>
    <t>陳諺儒</t>
  </si>
  <si>
    <t>612024</t>
  </si>
  <si>
    <t>曾浩恩</t>
  </si>
  <si>
    <t>612026</t>
  </si>
  <si>
    <t>黃文鵬</t>
  </si>
  <si>
    <t>612027</t>
  </si>
  <si>
    <t>廖名德</t>
  </si>
  <si>
    <t>612028</t>
  </si>
  <si>
    <t>廖帷勛</t>
  </si>
  <si>
    <t>612029</t>
  </si>
  <si>
    <t>劉俊廷</t>
  </si>
  <si>
    <t>612030</t>
  </si>
  <si>
    <t>劉晏彤</t>
  </si>
  <si>
    <t>612031</t>
  </si>
  <si>
    <t>蔡翔宇</t>
  </si>
  <si>
    <t>612034</t>
  </si>
  <si>
    <t>羅志偉</t>
  </si>
  <si>
    <t>612035</t>
  </si>
  <si>
    <t>羅裕翔</t>
  </si>
  <si>
    <t>612036</t>
  </si>
  <si>
    <t>官宇凡</t>
  </si>
  <si>
    <t>612037</t>
  </si>
  <si>
    <t>李豎筵</t>
  </si>
  <si>
    <t>613001</t>
  </si>
  <si>
    <t>江文婷</t>
  </si>
  <si>
    <t>613002</t>
  </si>
  <si>
    <t>吳韋緹</t>
  </si>
  <si>
    <t>613003</t>
  </si>
  <si>
    <t>巫蕙旨</t>
  </si>
  <si>
    <t>613004</t>
  </si>
  <si>
    <t>李丞浩</t>
  </si>
  <si>
    <t>613006</t>
  </si>
  <si>
    <t>田欹</t>
  </si>
  <si>
    <t>613007</t>
  </si>
  <si>
    <t>汪羿惠</t>
  </si>
  <si>
    <t>613008</t>
  </si>
  <si>
    <t>沈欣愉</t>
  </si>
  <si>
    <t>613009</t>
  </si>
  <si>
    <t>邢華臻</t>
  </si>
  <si>
    <t>613010</t>
  </si>
  <si>
    <t>邱奕翔</t>
  </si>
  <si>
    <t>613011</t>
  </si>
  <si>
    <t>施睿俞</t>
  </si>
  <si>
    <t>613012</t>
  </si>
  <si>
    <t>范怡萱</t>
  </si>
  <si>
    <t>613013</t>
  </si>
  <si>
    <t>范姜莉婷</t>
  </si>
  <si>
    <t>613015</t>
  </si>
  <si>
    <t>徐瑞應</t>
  </si>
  <si>
    <t>613016</t>
  </si>
  <si>
    <t>翁梓熏</t>
  </si>
  <si>
    <t>613017</t>
  </si>
  <si>
    <t>高于倢</t>
  </si>
  <si>
    <t>613018</t>
  </si>
  <si>
    <t>梁章泰</t>
  </si>
  <si>
    <t>613019</t>
  </si>
  <si>
    <t>莫少暉</t>
  </si>
  <si>
    <t>613020</t>
  </si>
  <si>
    <t>許耘綺</t>
  </si>
  <si>
    <t>613021</t>
  </si>
  <si>
    <t>郭韋彤</t>
  </si>
  <si>
    <t>613022</t>
  </si>
  <si>
    <t>彭元翰</t>
  </si>
  <si>
    <t>613023</t>
  </si>
  <si>
    <t>卉羚</t>
  </si>
  <si>
    <t>613024</t>
  </si>
  <si>
    <t>賀華龍</t>
  </si>
  <si>
    <t>613025</t>
  </si>
  <si>
    <t>黃昊倫</t>
  </si>
  <si>
    <t>613027</t>
  </si>
  <si>
    <t>黃琨智</t>
  </si>
  <si>
    <t>613028</t>
  </si>
  <si>
    <t>楊克雙</t>
  </si>
  <si>
    <t>613029</t>
  </si>
  <si>
    <t>葉羽潔</t>
  </si>
  <si>
    <t>613030</t>
  </si>
  <si>
    <t>葉家均</t>
  </si>
  <si>
    <t>613031</t>
  </si>
  <si>
    <t>詹千茹</t>
  </si>
  <si>
    <t>613032</t>
  </si>
  <si>
    <t>管俊諺</t>
  </si>
  <si>
    <t>613033</t>
  </si>
  <si>
    <t>劉以諾</t>
  </si>
  <si>
    <t>613034</t>
  </si>
  <si>
    <t>劉家綾</t>
  </si>
  <si>
    <t>613035</t>
  </si>
  <si>
    <t>謝珮慈</t>
  </si>
  <si>
    <t>613036</t>
  </si>
  <si>
    <t>謝雙恩</t>
  </si>
  <si>
    <t>613037</t>
  </si>
  <si>
    <t>謝韡</t>
  </si>
  <si>
    <t>613038</t>
  </si>
  <si>
    <t>羅琳</t>
  </si>
  <si>
    <t>613039</t>
  </si>
  <si>
    <t>劉允哲</t>
  </si>
  <si>
    <t>614001</t>
  </si>
  <si>
    <t>古繐萍</t>
  </si>
  <si>
    <t>614002</t>
  </si>
  <si>
    <t>朱垣霓</t>
  </si>
  <si>
    <t>614003</t>
  </si>
  <si>
    <t>余欣蓓</t>
  </si>
  <si>
    <t>614004</t>
  </si>
  <si>
    <t>李乙真</t>
  </si>
  <si>
    <t>614005</t>
  </si>
  <si>
    <t>李怡萱</t>
  </si>
  <si>
    <t>614006</t>
  </si>
  <si>
    <t>汪嘉妤</t>
  </si>
  <si>
    <t>614008</t>
  </si>
  <si>
    <t>林聖皓</t>
  </si>
  <si>
    <t>614009</t>
  </si>
  <si>
    <t>唐以欣</t>
  </si>
  <si>
    <t>614010</t>
  </si>
  <si>
    <t>徐婷貞</t>
  </si>
  <si>
    <t>614011</t>
  </si>
  <si>
    <t>袁唯敦</t>
  </si>
  <si>
    <t>614012</t>
  </si>
  <si>
    <t>許宗昱</t>
  </si>
  <si>
    <t>614013</t>
  </si>
  <si>
    <t>許哲維</t>
  </si>
  <si>
    <t>614014</t>
  </si>
  <si>
    <t>許淑君</t>
  </si>
  <si>
    <t>614015</t>
  </si>
  <si>
    <t>陳皓</t>
  </si>
  <si>
    <t>614016</t>
  </si>
  <si>
    <t>翎希</t>
  </si>
  <si>
    <t>614017</t>
  </si>
  <si>
    <t>黃俊恩</t>
  </si>
  <si>
    <t>614018</t>
  </si>
  <si>
    <t>黃冠熙</t>
  </si>
  <si>
    <t>614019</t>
  </si>
  <si>
    <t>黃珮旻</t>
  </si>
  <si>
    <t>614020</t>
  </si>
  <si>
    <t>黃鈞浩</t>
  </si>
  <si>
    <t>614021</t>
  </si>
  <si>
    <t>黃義詠</t>
  </si>
  <si>
    <t>614022</t>
  </si>
  <si>
    <t>黃嘉禾</t>
  </si>
  <si>
    <t>614023</t>
  </si>
  <si>
    <t>葉姵綾</t>
  </si>
  <si>
    <t>614024</t>
  </si>
  <si>
    <t>葉馨蘭</t>
  </si>
  <si>
    <t>614025</t>
  </si>
  <si>
    <t>詹芸綺</t>
  </si>
  <si>
    <t>614026</t>
  </si>
  <si>
    <t>廖怡庭</t>
  </si>
  <si>
    <t>614027</t>
  </si>
  <si>
    <t>廖虹茹</t>
  </si>
  <si>
    <t>614028</t>
  </si>
  <si>
    <t>廖珮辰</t>
  </si>
  <si>
    <t>614029</t>
  </si>
  <si>
    <t>趙國宇</t>
  </si>
  <si>
    <t>614030</t>
  </si>
  <si>
    <t>劉姿妤</t>
  </si>
  <si>
    <t>614031</t>
  </si>
  <si>
    <t>劉靜芸</t>
  </si>
  <si>
    <t>614032</t>
  </si>
  <si>
    <t>蔡承佑</t>
  </si>
  <si>
    <t>614033</t>
  </si>
  <si>
    <t>鄭宇婷</t>
  </si>
  <si>
    <t>614034</t>
  </si>
  <si>
    <t>614035</t>
  </si>
  <si>
    <t>賴筱蓁</t>
  </si>
  <si>
    <t>614036</t>
  </si>
  <si>
    <t>謝少樺</t>
  </si>
  <si>
    <t>614037</t>
  </si>
  <si>
    <t>謝語嫻</t>
  </si>
  <si>
    <t>614038</t>
  </si>
  <si>
    <t>鍾佳穎</t>
  </si>
  <si>
    <t>614039</t>
  </si>
  <si>
    <t>鍾惠欣</t>
  </si>
  <si>
    <t>614040</t>
  </si>
  <si>
    <t>鍾惠喻</t>
  </si>
  <si>
    <t>614041</t>
  </si>
  <si>
    <t>簡嘉偉</t>
  </si>
  <si>
    <t>616001</t>
  </si>
  <si>
    <t>王紹銘</t>
  </si>
  <si>
    <t>616002</t>
  </si>
  <si>
    <t>古承弘</t>
  </si>
  <si>
    <t>616003</t>
  </si>
  <si>
    <t>朱展明</t>
  </si>
  <si>
    <t>616004</t>
  </si>
  <si>
    <t>江亦德</t>
  </si>
  <si>
    <t>616005</t>
  </si>
  <si>
    <t>林冠儒</t>
  </si>
  <si>
    <t>616006</t>
  </si>
  <si>
    <t>胡群翊</t>
  </si>
  <si>
    <t>616008</t>
  </si>
  <si>
    <t>韋誌恩</t>
  </si>
  <si>
    <t>616009</t>
  </si>
  <si>
    <t>風竣元</t>
  </si>
  <si>
    <t>616011</t>
  </si>
  <si>
    <t>翁大崴</t>
  </si>
  <si>
    <t>616012</t>
  </si>
  <si>
    <t>高長愷</t>
  </si>
  <si>
    <t>616013</t>
  </si>
  <si>
    <t>高震霖</t>
  </si>
  <si>
    <t>616014</t>
  </si>
  <si>
    <t>張紘瑋</t>
  </si>
  <si>
    <t>616015</t>
  </si>
  <si>
    <t>許修銘</t>
  </si>
  <si>
    <t>616016</t>
  </si>
  <si>
    <t>616017</t>
  </si>
  <si>
    <t>陳秉麟</t>
  </si>
  <si>
    <t>616018</t>
  </si>
  <si>
    <t>陳勁瑋</t>
  </si>
  <si>
    <t>616019</t>
  </si>
  <si>
    <t>陳宥瑋</t>
  </si>
  <si>
    <t>616020</t>
  </si>
  <si>
    <t>陳昱安</t>
  </si>
  <si>
    <t>616021</t>
  </si>
  <si>
    <t>陳秸翔</t>
  </si>
  <si>
    <t>616022</t>
  </si>
  <si>
    <t>喻亞崴</t>
  </si>
  <si>
    <t>616023</t>
  </si>
  <si>
    <t>黃彥晟</t>
  </si>
  <si>
    <t>616025</t>
  </si>
  <si>
    <t>黃祖賢</t>
  </si>
  <si>
    <t>616026</t>
  </si>
  <si>
    <t>黃楷翔</t>
  </si>
  <si>
    <t>616027</t>
  </si>
  <si>
    <t>楊竣凱</t>
  </si>
  <si>
    <t>616028</t>
  </si>
  <si>
    <t>葉秀城</t>
  </si>
  <si>
    <t>616029</t>
  </si>
  <si>
    <t>葉霖佑</t>
  </si>
  <si>
    <t>616030</t>
  </si>
  <si>
    <t>鄒旻傑</t>
  </si>
  <si>
    <t>616031</t>
  </si>
  <si>
    <t>趙奕崴</t>
  </si>
  <si>
    <t>616032</t>
  </si>
  <si>
    <t>劉元禾</t>
  </si>
  <si>
    <t>616033</t>
  </si>
  <si>
    <t>蕭印町</t>
  </si>
  <si>
    <t>616034</t>
  </si>
  <si>
    <t>賴宣佑</t>
  </si>
  <si>
    <t>616035</t>
  </si>
  <si>
    <t>戴文慶</t>
  </si>
  <si>
    <t>616036</t>
  </si>
  <si>
    <t>鍾隆榛</t>
  </si>
  <si>
    <t>616037</t>
  </si>
  <si>
    <t>羅宇昇</t>
  </si>
  <si>
    <t>616038</t>
  </si>
  <si>
    <t>嚴德宇</t>
  </si>
  <si>
    <t>617001</t>
  </si>
  <si>
    <t>王禹翔</t>
  </si>
  <si>
    <t>617002</t>
  </si>
  <si>
    <t>王善仁</t>
  </si>
  <si>
    <t>617003</t>
  </si>
  <si>
    <t>古奕展</t>
  </si>
  <si>
    <t>617004</t>
  </si>
  <si>
    <t>沈敬堂</t>
  </si>
  <si>
    <t>617005</t>
  </si>
  <si>
    <t>周德恩</t>
  </si>
  <si>
    <t>617006</t>
  </si>
  <si>
    <t>林玄哲</t>
  </si>
  <si>
    <t>617007</t>
  </si>
  <si>
    <t>林俊升</t>
  </si>
  <si>
    <t>617008</t>
  </si>
  <si>
    <t>邱品森</t>
  </si>
  <si>
    <t>617009</t>
  </si>
  <si>
    <t>邱顯峰</t>
  </si>
  <si>
    <t>617010</t>
  </si>
  <si>
    <t>姚俊任</t>
  </si>
  <si>
    <t>617011</t>
  </si>
  <si>
    <t>姜智嘉</t>
  </si>
  <si>
    <t>617012</t>
  </si>
  <si>
    <t>徐兆玄</t>
  </si>
  <si>
    <t>617013</t>
  </si>
  <si>
    <t>徐劭棠</t>
  </si>
  <si>
    <t>617014</t>
  </si>
  <si>
    <t>翁健宬</t>
  </si>
  <si>
    <t>617015</t>
  </si>
  <si>
    <t>袁倫鈞</t>
  </si>
  <si>
    <t>617016</t>
  </si>
  <si>
    <t>張其樂</t>
  </si>
  <si>
    <t>617017</t>
  </si>
  <si>
    <t>張勁</t>
  </si>
  <si>
    <t>617018</t>
  </si>
  <si>
    <t>張群</t>
  </si>
  <si>
    <t>617019</t>
  </si>
  <si>
    <t>許笳佑</t>
  </si>
  <si>
    <t>617020</t>
  </si>
  <si>
    <t>陳乙豪</t>
  </si>
  <si>
    <t>617021</t>
  </si>
  <si>
    <t>陳元培</t>
  </si>
  <si>
    <t>617022</t>
  </si>
  <si>
    <t>陳俊杉</t>
  </si>
  <si>
    <t>617023</t>
  </si>
  <si>
    <t>陳軍宏</t>
  </si>
  <si>
    <t>617024</t>
  </si>
  <si>
    <t>陳貽誠</t>
  </si>
  <si>
    <t>617025</t>
  </si>
  <si>
    <t>陳祺紹</t>
  </si>
  <si>
    <t>617026</t>
  </si>
  <si>
    <t>傅麒元</t>
  </si>
  <si>
    <t>617027</t>
  </si>
  <si>
    <t>彭大誠</t>
  </si>
  <si>
    <t>617028</t>
  </si>
  <si>
    <t>軒宇</t>
  </si>
  <si>
    <t>617029</t>
  </si>
  <si>
    <t>葉原利</t>
  </si>
  <si>
    <t>617030</t>
  </si>
  <si>
    <t>廖苡丞</t>
  </si>
  <si>
    <t>617031</t>
  </si>
  <si>
    <t>廖晙宇</t>
  </si>
  <si>
    <t>617032</t>
  </si>
  <si>
    <t>劉耿豪</t>
  </si>
  <si>
    <t>617033</t>
  </si>
  <si>
    <t>劉裕嘉</t>
  </si>
  <si>
    <t>617034</t>
  </si>
  <si>
    <t>潘明焄</t>
  </si>
  <si>
    <t>617035</t>
  </si>
  <si>
    <t>鄭貴杰</t>
  </si>
  <si>
    <t>617036</t>
  </si>
  <si>
    <t>盧承彥</t>
  </si>
  <si>
    <t>617037</t>
  </si>
  <si>
    <t>蕭懿</t>
  </si>
  <si>
    <t>617038</t>
  </si>
  <si>
    <t>謝采凌</t>
  </si>
  <si>
    <t>617039</t>
  </si>
  <si>
    <t>謝嘉騏</t>
  </si>
  <si>
    <t>617040</t>
  </si>
  <si>
    <t>謝睿杰</t>
  </si>
  <si>
    <t>617041</t>
  </si>
  <si>
    <t>博允</t>
  </si>
  <si>
    <t>42</t>
  </si>
  <si>
    <t>617042</t>
  </si>
  <si>
    <t>關國佑</t>
  </si>
  <si>
    <t>615001</t>
  </si>
  <si>
    <t>朱金誠</t>
  </si>
  <si>
    <t>615002</t>
  </si>
  <si>
    <t>江長恩</t>
  </si>
  <si>
    <t>615003</t>
  </si>
  <si>
    <t>吳炫翰</t>
  </si>
  <si>
    <t>615004</t>
  </si>
  <si>
    <t>李宗凱</t>
  </si>
  <si>
    <t>615006</t>
  </si>
  <si>
    <t>李啟佑</t>
  </si>
  <si>
    <t>615007</t>
  </si>
  <si>
    <t>沈芯妤</t>
  </si>
  <si>
    <t>615008</t>
  </si>
  <si>
    <t>林子傑</t>
  </si>
  <si>
    <t>615009</t>
  </si>
  <si>
    <t>林祈勳</t>
  </si>
  <si>
    <t>615010</t>
  </si>
  <si>
    <t>林宸昇</t>
  </si>
  <si>
    <t>615011</t>
  </si>
  <si>
    <t>邱品翔</t>
  </si>
  <si>
    <t>615012</t>
  </si>
  <si>
    <t>邱鈺景</t>
  </si>
  <si>
    <t>615013</t>
  </si>
  <si>
    <t>施嘉佑</t>
  </si>
  <si>
    <t>615014</t>
  </si>
  <si>
    <t>洪嘉懋</t>
  </si>
  <si>
    <t>615015</t>
  </si>
  <si>
    <t>孫銜辰</t>
  </si>
  <si>
    <t>615016</t>
  </si>
  <si>
    <t>徐誌嶸</t>
  </si>
  <si>
    <t>615019</t>
  </si>
  <si>
    <t>陳永勳</t>
  </si>
  <si>
    <t>615020</t>
  </si>
  <si>
    <t>彭康倫</t>
  </si>
  <si>
    <t>615021</t>
  </si>
  <si>
    <t>曾于齊</t>
  </si>
  <si>
    <t>615022</t>
  </si>
  <si>
    <t>曾竑翰</t>
  </si>
  <si>
    <t>615024</t>
  </si>
  <si>
    <t>黃宇丞</t>
  </si>
  <si>
    <t>615025</t>
  </si>
  <si>
    <t>黃威凱</t>
  </si>
  <si>
    <t>615026</t>
  </si>
  <si>
    <t>黃禹</t>
  </si>
  <si>
    <t>615027</t>
  </si>
  <si>
    <t>黃振語</t>
  </si>
  <si>
    <t>615028</t>
  </si>
  <si>
    <t>黃暉閔</t>
  </si>
  <si>
    <t>615029</t>
  </si>
  <si>
    <t>葉佳定</t>
  </si>
  <si>
    <t>615030</t>
  </si>
  <si>
    <t>葉彥廷</t>
  </si>
  <si>
    <t>615031</t>
  </si>
  <si>
    <t>劉柏岑</t>
  </si>
  <si>
    <t>615032</t>
  </si>
  <si>
    <t>劉祐賓</t>
  </si>
  <si>
    <t>615033</t>
  </si>
  <si>
    <t>劉雅芳</t>
  </si>
  <si>
    <t>615034</t>
  </si>
  <si>
    <t>盧秀銘</t>
  </si>
  <si>
    <t>615036</t>
  </si>
  <si>
    <t>賴正豪</t>
  </si>
  <si>
    <t>615037</t>
  </si>
  <si>
    <t>魏亦柏</t>
  </si>
  <si>
    <t>615038</t>
  </si>
  <si>
    <t>羅海峰</t>
  </si>
  <si>
    <t>615039</t>
  </si>
  <si>
    <t>羅祥瑋</t>
  </si>
  <si>
    <t>619001</t>
  </si>
  <si>
    <t>呂雅涵</t>
  </si>
  <si>
    <t>619002</t>
  </si>
  <si>
    <t>李佳怡</t>
  </si>
  <si>
    <t>619003</t>
  </si>
  <si>
    <t>李昱葶</t>
  </si>
  <si>
    <t>619004</t>
  </si>
  <si>
    <t>張玟傑</t>
  </si>
  <si>
    <t>619006</t>
  </si>
  <si>
    <t>陳玟卉</t>
  </si>
  <si>
    <t>619007</t>
  </si>
  <si>
    <t>陳宥汝</t>
  </si>
  <si>
    <t>619008</t>
  </si>
  <si>
    <t>陳雍智</t>
  </si>
  <si>
    <t>619009</t>
  </si>
  <si>
    <t>曾樂恩</t>
  </si>
  <si>
    <t>619010</t>
  </si>
  <si>
    <t>黃志先</t>
  </si>
  <si>
    <t>619011</t>
  </si>
  <si>
    <t>藍文志</t>
  </si>
  <si>
    <t>619012</t>
  </si>
  <si>
    <t>羅葦琳</t>
  </si>
  <si>
    <t>619013</t>
  </si>
  <si>
    <t>吳家銓</t>
  </si>
  <si>
    <t>619014</t>
  </si>
  <si>
    <t>邱韻庭</t>
  </si>
  <si>
    <t>619015</t>
  </si>
  <si>
    <t>徐衍誌</t>
  </si>
  <si>
    <t>619016</t>
  </si>
  <si>
    <t>高凱宸</t>
  </si>
  <si>
    <t>619017</t>
  </si>
  <si>
    <t>郭郁玟</t>
  </si>
  <si>
    <t>619018</t>
  </si>
  <si>
    <t>陳珺翔</t>
  </si>
  <si>
    <t>619019</t>
  </si>
  <si>
    <t>彭詩涵</t>
  </si>
  <si>
    <t>619020</t>
  </si>
  <si>
    <t>游紫寧</t>
  </si>
  <si>
    <t>619022</t>
  </si>
  <si>
    <t>黃榮吉</t>
  </si>
  <si>
    <t>619023</t>
  </si>
  <si>
    <t>楊安</t>
  </si>
  <si>
    <t>619024</t>
  </si>
  <si>
    <t>楊惠文</t>
  </si>
  <si>
    <t>619025</t>
  </si>
  <si>
    <t>鄧紹謙</t>
  </si>
  <si>
    <t>619026</t>
  </si>
  <si>
    <t>鍾義銘</t>
  </si>
  <si>
    <t>下</t>
  </si>
  <si>
    <t>下</t>
  </si>
  <si>
    <t>下</t>
  </si>
  <si>
    <t>下</t>
  </si>
  <si>
    <t>邱巧蓉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</si>
</sst>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0_);[Red]\(0\)"/>
    <numFmt numFmtId="178" formatCode="0.0_);[Red]\(0.0\)"/>
    <numFmt numFmtId="179" formatCode="0.0;[Red]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8">
    <font>
      <sz val="12"/>
      <name val="新細明體"/>
      <family val="1"/>
    </font>
    <font>
      <b/>
      <sz val="12"/>
      <color indexed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新細明體"/>
      <family val="1"/>
    </font>
    <font>
      <sz val="11"/>
      <name val="標楷體"/>
      <family val="4"/>
    </font>
    <font>
      <sz val="11"/>
      <name val="新細明體"/>
      <family val="1"/>
    </font>
    <font>
      <b/>
      <sz val="16"/>
      <color indexed="12"/>
      <name val="新細明體"/>
      <family val="1"/>
    </font>
    <font>
      <b/>
      <sz val="12"/>
      <color indexed="10"/>
      <name val="新細明體"/>
      <family val="1"/>
    </font>
    <font>
      <b/>
      <sz val="10"/>
      <name val="新細明體"/>
      <family val="1"/>
    </font>
    <font>
      <b/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0" fontId="35" fillId="20" borderId="0" applyNumberFormat="0" applyBorder="0" applyAlignment="0" applyProtection="0"/>
    <xf numFmtId="9" fontId="0" fillId="0" borderId="0" applyFont="0" applyFill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2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2" applyNumberFormat="0" applyAlignment="0" applyProtection="0"/>
    <xf numFmtId="0" fontId="44" fillId="21" borderId="8" applyNumberFormat="0" applyAlignment="0" applyProtection="0"/>
    <xf numFmtId="0" fontId="45" fillId="30" borderId="9" applyNumberFormat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18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77" fontId="4" fillId="0" borderId="10" xfId="0" applyNumberFormat="1" applyFont="1" applyBorder="1" applyAlignment="1" applyProtection="1">
      <alignment vertical="center" shrinkToFit="1"/>
      <protection locked="0"/>
    </xf>
    <xf numFmtId="177" fontId="4" fillId="32" borderId="10" xfId="0" applyNumberFormat="1" applyFont="1" applyFill="1" applyBorder="1" applyAlignment="1">
      <alignment vertical="center" shrinkToFit="1"/>
    </xf>
    <xf numFmtId="178" fontId="4" fillId="32" borderId="10" xfId="0" applyNumberFormat="1" applyFont="1" applyFill="1" applyBorder="1" applyAlignment="1">
      <alignment vertical="center" shrinkToFit="1"/>
    </xf>
    <xf numFmtId="177" fontId="4" fillId="0" borderId="11" xfId="0" applyNumberFormat="1" applyFont="1" applyBorder="1" applyAlignment="1" applyProtection="1">
      <alignment vertical="center" shrinkToFit="1"/>
      <protection locked="0"/>
    </xf>
    <xf numFmtId="177" fontId="4" fillId="33" borderId="10" xfId="0" applyNumberFormat="1" applyFont="1" applyFill="1" applyBorder="1" applyAlignment="1">
      <alignment vertical="center" shrinkToFit="1"/>
    </xf>
    <xf numFmtId="179" fontId="4" fillId="32" borderId="10" xfId="0" applyNumberFormat="1" applyFont="1" applyFill="1" applyBorder="1" applyAlignment="1">
      <alignment vertical="center" shrinkToFit="1"/>
    </xf>
    <xf numFmtId="178" fontId="6" fillId="32" borderId="12" xfId="0" applyNumberFormat="1" applyFont="1" applyFill="1" applyBorder="1" applyAlignment="1">
      <alignment vertical="center" shrinkToFit="1"/>
    </xf>
    <xf numFmtId="177" fontId="4" fillId="0" borderId="13" xfId="0" applyNumberFormat="1" applyFont="1" applyBorder="1" applyAlignment="1" applyProtection="1">
      <alignment vertical="center" shrinkToFit="1"/>
      <protection locked="0"/>
    </xf>
    <xf numFmtId="177" fontId="4" fillId="32" borderId="13" xfId="0" applyNumberFormat="1" applyFont="1" applyFill="1" applyBorder="1" applyAlignment="1">
      <alignment vertical="center" shrinkToFit="1"/>
    </xf>
    <xf numFmtId="178" fontId="4" fillId="32" borderId="13" xfId="0" applyNumberFormat="1" applyFont="1" applyFill="1" applyBorder="1" applyAlignment="1">
      <alignment vertical="center" shrinkToFit="1"/>
    </xf>
    <xf numFmtId="177" fontId="4" fillId="0" borderId="14" xfId="0" applyNumberFormat="1" applyFont="1" applyBorder="1" applyAlignment="1" applyProtection="1">
      <alignment vertical="center" shrinkToFit="1"/>
      <protection locked="0"/>
    </xf>
    <xf numFmtId="179" fontId="4" fillId="32" borderId="13" xfId="0" applyNumberFormat="1" applyFont="1" applyFill="1" applyBorder="1" applyAlignment="1">
      <alignment vertical="center" shrinkToFit="1"/>
    </xf>
    <xf numFmtId="177" fontId="4" fillId="0" borderId="15" xfId="0" applyNumberFormat="1" applyFont="1" applyBorder="1" applyAlignment="1" applyProtection="1">
      <alignment vertical="center" shrinkToFit="1"/>
      <protection locked="0"/>
    </xf>
    <xf numFmtId="177" fontId="4" fillId="32" borderId="15" xfId="0" applyNumberFormat="1" applyFont="1" applyFill="1" applyBorder="1" applyAlignment="1">
      <alignment vertical="center" shrinkToFit="1"/>
    </xf>
    <xf numFmtId="178" fontId="4" fillId="32" borderId="15" xfId="0" applyNumberFormat="1" applyFont="1" applyFill="1" applyBorder="1" applyAlignment="1">
      <alignment vertical="center" shrinkToFit="1"/>
    </xf>
    <xf numFmtId="177" fontId="4" fillId="0" borderId="16" xfId="0" applyNumberFormat="1" applyFont="1" applyBorder="1" applyAlignment="1" applyProtection="1">
      <alignment vertical="center" shrinkToFit="1"/>
      <protection locked="0"/>
    </xf>
    <xf numFmtId="179" fontId="4" fillId="32" borderId="15" xfId="0" applyNumberFormat="1" applyFont="1" applyFill="1" applyBorder="1" applyAlignment="1">
      <alignment vertical="center" shrinkToFit="1"/>
    </xf>
    <xf numFmtId="177" fontId="4" fillId="33" borderId="15" xfId="0" applyNumberFormat="1" applyFont="1" applyFill="1" applyBorder="1" applyAlignment="1">
      <alignment vertical="center" shrinkToFit="1"/>
    </xf>
    <xf numFmtId="178" fontId="6" fillId="32" borderId="17" xfId="0" applyNumberFormat="1" applyFont="1" applyFill="1" applyBorder="1" applyAlignment="1">
      <alignment vertical="center" shrinkToFit="1"/>
    </xf>
    <xf numFmtId="0" fontId="0" fillId="0" borderId="18" xfId="0" applyBorder="1" applyAlignment="1">
      <alignment vertical="center"/>
    </xf>
    <xf numFmtId="0" fontId="3" fillId="34" borderId="19" xfId="0" applyFont="1" applyFill="1" applyBorder="1" applyAlignment="1">
      <alignment vertical="justify" wrapText="1"/>
    </xf>
    <xf numFmtId="0" fontId="3" fillId="34" borderId="0" xfId="0" applyFont="1" applyFill="1" applyBorder="1" applyAlignment="1">
      <alignment vertical="justify" wrapText="1"/>
    </xf>
    <xf numFmtId="0" fontId="3" fillId="34" borderId="20" xfId="0" applyFont="1" applyFill="1" applyBorder="1" applyAlignment="1">
      <alignment vertical="justify" wrapText="1"/>
    </xf>
    <xf numFmtId="0" fontId="3" fillId="34" borderId="21" xfId="0" applyFont="1" applyFill="1" applyBorder="1" applyAlignment="1">
      <alignment vertical="justify" wrapText="1"/>
    </xf>
    <xf numFmtId="0" fontId="3" fillId="34" borderId="22" xfId="0" applyFont="1" applyFill="1" applyBorder="1" applyAlignment="1">
      <alignment vertical="justify" wrapText="1"/>
    </xf>
    <xf numFmtId="0" fontId="0" fillId="34" borderId="23" xfId="0" applyFill="1" applyBorder="1" applyAlignment="1">
      <alignment horizontal="left" vertical="center"/>
    </xf>
    <xf numFmtId="0" fontId="12" fillId="32" borderId="15" xfId="0" applyFont="1" applyFill="1" applyBorder="1" applyAlignment="1">
      <alignment horizontal="center" vertical="center" wrapText="1"/>
    </xf>
    <xf numFmtId="9" fontId="12" fillId="32" borderId="17" xfId="0" applyNumberFormat="1" applyFont="1" applyFill="1" applyBorder="1" applyAlignment="1">
      <alignment horizontal="center" vertical="center" shrinkToFit="1"/>
    </xf>
    <xf numFmtId="0" fontId="12" fillId="32" borderId="16" xfId="0" applyNumberFormat="1" applyFont="1" applyFill="1" applyBorder="1" applyAlignment="1">
      <alignment horizontal="center" vertical="center" wrapText="1" shrinkToFit="1"/>
    </xf>
    <xf numFmtId="0" fontId="12" fillId="32" borderId="15" xfId="0" applyNumberFormat="1" applyFont="1" applyFill="1" applyBorder="1" applyAlignment="1">
      <alignment horizontal="center" vertical="center" wrapText="1" shrinkToFit="1"/>
    </xf>
    <xf numFmtId="9" fontId="12" fillId="32" borderId="17" xfId="0" applyNumberFormat="1" applyFont="1" applyFill="1" applyBorder="1" applyAlignment="1">
      <alignment horizontal="center" vertical="center" wrapText="1" shrinkToFit="1"/>
    </xf>
    <xf numFmtId="177" fontId="0" fillId="0" borderId="13" xfId="0" applyNumberFormat="1" applyBorder="1" applyAlignment="1" applyProtection="1">
      <alignment vertical="center"/>
      <protection locked="0"/>
    </xf>
    <xf numFmtId="177" fontId="4" fillId="33" borderId="13" xfId="0" applyNumberFormat="1" applyFont="1" applyFill="1" applyBorder="1" applyAlignment="1">
      <alignment vertical="center" shrinkToFit="1"/>
    </xf>
    <xf numFmtId="177" fontId="0" fillId="0" borderId="14" xfId="0" applyNumberFormat="1" applyBorder="1" applyAlignment="1" applyProtection="1">
      <alignment vertical="center"/>
      <protection locked="0"/>
    </xf>
    <xf numFmtId="178" fontId="6" fillId="32" borderId="24" xfId="0" applyNumberFormat="1" applyFont="1" applyFill="1" applyBorder="1" applyAlignment="1">
      <alignment vertical="center" shrinkToFit="1"/>
    </xf>
    <xf numFmtId="0" fontId="12" fillId="0" borderId="25" xfId="0" applyFont="1" applyFill="1" applyBorder="1" applyAlignment="1">
      <alignment horizontal="center" vertical="center" shrinkToFit="1"/>
    </xf>
    <xf numFmtId="0" fontId="12" fillId="0" borderId="15" xfId="0" applyFont="1" applyFill="1" applyBorder="1" applyAlignment="1">
      <alignment horizontal="center" vertical="center" shrinkToFit="1"/>
    </xf>
    <xf numFmtId="178" fontId="4" fillId="32" borderId="12" xfId="0" applyNumberFormat="1" applyFont="1" applyFill="1" applyBorder="1" applyAlignment="1">
      <alignment horizontal="center" vertical="center" shrinkToFit="1"/>
    </xf>
    <xf numFmtId="178" fontId="4" fillId="32" borderId="24" xfId="0" applyNumberFormat="1" applyFont="1" applyFill="1" applyBorder="1" applyAlignment="1">
      <alignment horizontal="center" vertical="center" shrinkToFit="1"/>
    </xf>
    <xf numFmtId="178" fontId="4" fillId="32" borderId="17" xfId="0" applyNumberFormat="1" applyFont="1" applyFill="1" applyBorder="1" applyAlignment="1">
      <alignment horizontal="center" vertical="center" shrinkToFit="1"/>
    </xf>
    <xf numFmtId="178" fontId="5" fillId="33" borderId="12" xfId="0" applyNumberFormat="1" applyFont="1" applyFill="1" applyBorder="1" applyAlignment="1">
      <alignment horizontal="center" vertical="center" shrinkToFit="1"/>
    </xf>
    <xf numFmtId="178" fontId="5" fillId="33" borderId="17" xfId="0" applyNumberFormat="1" applyFont="1" applyFill="1" applyBorder="1" applyAlignment="1">
      <alignment horizontal="center" vertical="center" shrinkToFit="1"/>
    </xf>
    <xf numFmtId="178" fontId="5" fillId="33" borderId="24" xfId="0" applyNumberFormat="1" applyFont="1" applyFill="1" applyBorder="1" applyAlignment="1">
      <alignment horizontal="center" vertical="center" shrinkToFit="1"/>
    </xf>
    <xf numFmtId="177" fontId="4" fillId="35" borderId="26" xfId="0" applyNumberFormat="1" applyFont="1" applyFill="1" applyBorder="1" applyAlignment="1">
      <alignment horizontal="center" vertical="center" shrinkToFit="1"/>
    </xf>
    <xf numFmtId="177" fontId="4" fillId="35" borderId="27" xfId="0" applyNumberFormat="1" applyFont="1" applyFill="1" applyBorder="1" applyAlignment="1">
      <alignment horizontal="center" vertical="center" shrinkToFit="1"/>
    </xf>
    <xf numFmtId="177" fontId="4" fillId="35" borderId="28" xfId="0" applyNumberFormat="1" applyFont="1" applyFill="1" applyBorder="1" applyAlignment="1">
      <alignment horizontal="center" vertical="center" shrinkToFit="1"/>
    </xf>
    <xf numFmtId="177" fontId="4" fillId="35" borderId="29" xfId="0" applyNumberFormat="1" applyFont="1" applyFill="1" applyBorder="1" applyAlignment="1">
      <alignment horizontal="center" vertical="center" shrinkToFit="1"/>
    </xf>
    <xf numFmtId="0" fontId="12" fillId="35" borderId="30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177" fontId="4" fillId="0" borderId="33" xfId="0" applyNumberFormat="1" applyFont="1" applyBorder="1" applyAlignment="1" applyProtection="1">
      <alignment vertical="center" shrinkToFit="1"/>
      <protection locked="0"/>
    </xf>
    <xf numFmtId="177" fontId="4" fillId="32" borderId="34" xfId="0" applyNumberFormat="1" applyFont="1" applyFill="1" applyBorder="1" applyAlignment="1">
      <alignment vertical="center" shrinkToFit="1"/>
    </xf>
    <xf numFmtId="178" fontId="4" fillId="32" borderId="34" xfId="0" applyNumberFormat="1" applyFont="1" applyFill="1" applyBorder="1" applyAlignment="1">
      <alignment vertical="center" shrinkToFit="1"/>
    </xf>
    <xf numFmtId="178" fontId="4" fillId="32" borderId="35" xfId="0" applyNumberFormat="1" applyFont="1" applyFill="1" applyBorder="1" applyAlignment="1">
      <alignment horizontal="center" vertical="center" shrinkToFit="1"/>
    </xf>
    <xf numFmtId="177" fontId="4" fillId="0" borderId="36" xfId="0" applyNumberFormat="1" applyFont="1" applyBorder="1" applyAlignment="1" applyProtection="1">
      <alignment vertical="center" shrinkToFit="1"/>
      <protection locked="0"/>
    </xf>
    <xf numFmtId="177" fontId="4" fillId="0" borderId="22" xfId="0" applyNumberFormat="1" applyFont="1" applyBorder="1" applyAlignment="1" applyProtection="1">
      <alignment vertical="center" shrinkToFit="1"/>
      <protection locked="0"/>
    </xf>
    <xf numFmtId="177" fontId="4" fillId="32" borderId="37" xfId="0" applyNumberFormat="1" applyFont="1" applyFill="1" applyBorder="1" applyAlignment="1">
      <alignment vertical="center" shrinkToFit="1"/>
    </xf>
    <xf numFmtId="178" fontId="4" fillId="32" borderId="37" xfId="0" applyNumberFormat="1" applyFont="1" applyFill="1" applyBorder="1" applyAlignment="1">
      <alignment vertical="center" shrinkToFit="1"/>
    </xf>
    <xf numFmtId="178" fontId="4" fillId="32" borderId="32" xfId="0" applyNumberFormat="1" applyFont="1" applyFill="1" applyBorder="1" applyAlignment="1">
      <alignment horizontal="center" vertical="center" shrinkToFit="1"/>
    </xf>
    <xf numFmtId="49" fontId="3" fillId="34" borderId="0" xfId="0" applyNumberFormat="1" applyFont="1" applyFill="1" applyBorder="1" applyAlignment="1">
      <alignment vertical="justify" wrapText="1"/>
    </xf>
    <xf numFmtId="49" fontId="3" fillId="34" borderId="22" xfId="0" applyNumberFormat="1" applyFont="1" applyFill="1" applyBorder="1" applyAlignment="1">
      <alignment vertical="justify" wrapText="1"/>
    </xf>
    <xf numFmtId="49" fontId="3" fillId="34" borderId="21" xfId="0" applyNumberFormat="1" applyFont="1" applyFill="1" applyBorder="1" applyAlignment="1">
      <alignment vertical="justify" wrapText="1"/>
    </xf>
    <xf numFmtId="49" fontId="0" fillId="34" borderId="23" xfId="0" applyNumberFormat="1" applyFill="1" applyBorder="1" applyAlignment="1">
      <alignment horizontal="left" vertical="center"/>
    </xf>
    <xf numFmtId="49" fontId="0" fillId="0" borderId="0" xfId="0" applyNumberFormat="1" applyAlignment="1">
      <alignment vertical="center"/>
    </xf>
    <xf numFmtId="49" fontId="0" fillId="34" borderId="23" xfId="0" applyNumberFormat="1" applyFont="1" applyFill="1" applyBorder="1" applyAlignment="1">
      <alignment vertical="center"/>
    </xf>
    <xf numFmtId="49" fontId="0" fillId="0" borderId="0" xfId="0" applyNumberFormat="1" applyFont="1" applyAlignment="1">
      <alignment vertical="center"/>
    </xf>
    <xf numFmtId="177" fontId="4" fillId="0" borderId="38" xfId="0" applyNumberFormat="1" applyFont="1" applyBorder="1" applyAlignment="1" applyProtection="1">
      <alignment vertical="center" shrinkToFit="1"/>
      <protection locked="0"/>
    </xf>
    <xf numFmtId="177" fontId="4" fillId="32" borderId="39" xfId="0" applyNumberFormat="1" applyFont="1" applyFill="1" applyBorder="1" applyAlignment="1">
      <alignment vertical="center" shrinkToFit="1"/>
    </xf>
    <xf numFmtId="178" fontId="4" fillId="32" borderId="39" xfId="0" applyNumberFormat="1" applyFont="1" applyFill="1" applyBorder="1" applyAlignment="1">
      <alignment vertical="center" shrinkToFit="1"/>
    </xf>
    <xf numFmtId="178" fontId="4" fillId="32" borderId="40" xfId="0" applyNumberFormat="1" applyFont="1" applyFill="1" applyBorder="1" applyAlignment="1">
      <alignment horizontal="center" vertical="center" shrinkToFit="1"/>
    </xf>
    <xf numFmtId="177" fontId="4" fillId="33" borderId="39" xfId="0" applyNumberFormat="1" applyFont="1" applyFill="1" applyBorder="1" applyAlignment="1">
      <alignment vertical="center" shrinkToFit="1"/>
    </xf>
    <xf numFmtId="178" fontId="5" fillId="33" borderId="40" xfId="0" applyNumberFormat="1" applyFont="1" applyFill="1" applyBorder="1" applyAlignment="1">
      <alignment horizontal="center" vertical="center" shrinkToFit="1"/>
    </xf>
    <xf numFmtId="177" fontId="0" fillId="0" borderId="38" xfId="0" applyNumberFormat="1" applyBorder="1" applyAlignment="1" applyProtection="1">
      <alignment vertical="center"/>
      <protection locked="0"/>
    </xf>
    <xf numFmtId="177" fontId="0" fillId="0" borderId="39" xfId="0" applyNumberFormat="1" applyBorder="1" applyAlignment="1" applyProtection="1">
      <alignment vertical="center"/>
      <protection locked="0"/>
    </xf>
    <xf numFmtId="179" fontId="4" fillId="32" borderId="39" xfId="0" applyNumberFormat="1" applyFont="1" applyFill="1" applyBorder="1" applyAlignment="1">
      <alignment vertical="center" shrinkToFit="1"/>
    </xf>
    <xf numFmtId="178" fontId="6" fillId="32" borderId="40" xfId="0" applyNumberFormat="1" applyFont="1" applyFill="1" applyBorder="1" applyAlignment="1">
      <alignment vertical="center" shrinkToFit="1"/>
    </xf>
    <xf numFmtId="177" fontId="4" fillId="35" borderId="41" xfId="0" applyNumberFormat="1" applyFont="1" applyFill="1" applyBorder="1" applyAlignment="1">
      <alignment horizontal="center" vertical="center" shrinkToFit="1"/>
    </xf>
    <xf numFmtId="49" fontId="3" fillId="35" borderId="31" xfId="0" applyNumberFormat="1" applyFont="1" applyFill="1" applyBorder="1" applyAlignment="1">
      <alignment vertical="center" wrapText="1"/>
    </xf>
    <xf numFmtId="49" fontId="3" fillId="35" borderId="32" xfId="0" applyNumberFormat="1" applyFont="1" applyFill="1" applyBorder="1" applyAlignment="1">
      <alignment vertical="center" wrapText="1"/>
    </xf>
    <xf numFmtId="49" fontId="3" fillId="35" borderId="31" xfId="0" applyNumberFormat="1" applyFont="1" applyFill="1" applyBorder="1" applyAlignment="1">
      <alignment horizontal="center" vertical="center" wrapText="1"/>
    </xf>
    <xf numFmtId="49" fontId="3" fillId="35" borderId="32" xfId="0" applyNumberFormat="1" applyFont="1" applyFill="1" applyBorder="1" applyAlignment="1">
      <alignment horizontal="center" vertical="center" wrapText="1"/>
    </xf>
    <xf numFmtId="177" fontId="4" fillId="33" borderId="34" xfId="0" applyNumberFormat="1" applyFont="1" applyFill="1" applyBorder="1" applyAlignment="1">
      <alignment vertical="center" shrinkToFit="1"/>
    </xf>
    <xf numFmtId="178" fontId="5" fillId="33" borderId="35" xfId="0" applyNumberFormat="1" applyFont="1" applyFill="1" applyBorder="1" applyAlignment="1">
      <alignment horizontal="center" vertical="center" shrinkToFit="1"/>
    </xf>
    <xf numFmtId="177" fontId="4" fillId="0" borderId="34" xfId="0" applyNumberFormat="1" applyFont="1" applyBorder="1" applyAlignment="1" applyProtection="1">
      <alignment vertical="center" shrinkToFit="1"/>
      <protection locked="0"/>
    </xf>
    <xf numFmtId="179" fontId="4" fillId="32" borderId="34" xfId="0" applyNumberFormat="1" applyFont="1" applyFill="1" applyBorder="1" applyAlignment="1">
      <alignment vertical="center" shrinkToFit="1"/>
    </xf>
    <xf numFmtId="178" fontId="6" fillId="32" borderId="35" xfId="0" applyNumberFormat="1" applyFont="1" applyFill="1" applyBorder="1" applyAlignment="1">
      <alignment vertical="center" shrinkToFit="1"/>
    </xf>
    <xf numFmtId="177" fontId="0" fillId="0" borderId="16" xfId="0" applyNumberFormat="1" applyBorder="1" applyAlignment="1" applyProtection="1">
      <alignment vertical="center"/>
      <protection locked="0"/>
    </xf>
    <xf numFmtId="177" fontId="0" fillId="0" borderId="15" xfId="0" applyNumberFormat="1" applyBorder="1" applyAlignment="1" applyProtection="1">
      <alignment vertical="center"/>
      <protection locked="0"/>
    </xf>
    <xf numFmtId="177" fontId="4" fillId="32" borderId="42" xfId="0" applyNumberFormat="1" applyFont="1" applyFill="1" applyBorder="1" applyAlignment="1">
      <alignment vertical="center" shrinkToFit="1"/>
    </xf>
    <xf numFmtId="178" fontId="4" fillId="32" borderId="42" xfId="0" applyNumberFormat="1" applyFont="1" applyFill="1" applyBorder="1" applyAlignment="1">
      <alignment vertical="center" shrinkToFit="1"/>
    </xf>
    <xf numFmtId="178" fontId="4" fillId="32" borderId="43" xfId="0" applyNumberFormat="1" applyFont="1" applyFill="1" applyBorder="1" applyAlignment="1">
      <alignment horizontal="center" vertical="center" shrinkToFit="1"/>
    </xf>
    <xf numFmtId="177" fontId="4" fillId="33" borderId="42" xfId="0" applyNumberFormat="1" applyFont="1" applyFill="1" applyBorder="1" applyAlignment="1">
      <alignment vertical="center" shrinkToFit="1"/>
    </xf>
    <xf numFmtId="178" fontId="5" fillId="33" borderId="43" xfId="0" applyNumberFormat="1" applyFont="1" applyFill="1" applyBorder="1" applyAlignment="1">
      <alignment horizontal="center" vertical="center" shrinkToFit="1"/>
    </xf>
    <xf numFmtId="177" fontId="4" fillId="0" borderId="42" xfId="0" applyNumberFormat="1" applyFont="1" applyBorder="1" applyAlignment="1" applyProtection="1">
      <alignment vertical="center" shrinkToFit="1"/>
      <protection locked="0"/>
    </xf>
    <xf numFmtId="179" fontId="4" fillId="32" borderId="42" xfId="0" applyNumberFormat="1" applyFont="1" applyFill="1" applyBorder="1" applyAlignment="1">
      <alignment vertical="center" shrinkToFit="1"/>
    </xf>
    <xf numFmtId="178" fontId="6" fillId="32" borderId="43" xfId="0" applyNumberFormat="1" applyFont="1" applyFill="1" applyBorder="1" applyAlignment="1">
      <alignment vertical="center" shrinkToFit="1"/>
    </xf>
    <xf numFmtId="177" fontId="4" fillId="35" borderId="44" xfId="0" applyNumberFormat="1" applyFont="1" applyFill="1" applyBorder="1" applyAlignment="1">
      <alignment horizontal="center" vertical="center" shrinkToFit="1"/>
    </xf>
    <xf numFmtId="49" fontId="0" fillId="36" borderId="17" xfId="0" applyNumberFormat="1" applyFont="1" applyFill="1" applyBorder="1" applyAlignment="1" applyProtection="1">
      <alignment vertical="center" shrinkToFit="1"/>
      <protection locked="0"/>
    </xf>
    <xf numFmtId="177" fontId="4" fillId="37" borderId="11" xfId="0" applyNumberFormat="1" applyFont="1" applyFill="1" applyBorder="1" applyAlignment="1" applyProtection="1">
      <alignment vertical="center" shrinkToFit="1"/>
      <protection locked="0"/>
    </xf>
    <xf numFmtId="49" fontId="0" fillId="38" borderId="16" xfId="0" applyNumberFormat="1" applyFont="1" applyFill="1" applyBorder="1" applyAlignment="1" applyProtection="1">
      <alignment vertical="center" shrinkToFit="1"/>
      <protection locked="0"/>
    </xf>
    <xf numFmtId="49" fontId="0" fillId="38" borderId="36" xfId="0" applyNumberFormat="1" applyFont="1" applyFill="1" applyBorder="1" applyAlignment="1" applyProtection="1">
      <alignment vertical="center" shrinkToFit="1"/>
      <protection locked="0"/>
    </xf>
    <xf numFmtId="49" fontId="0" fillId="36" borderId="43" xfId="0" applyNumberFormat="1" applyFont="1" applyFill="1" applyBorder="1" applyAlignment="1" applyProtection="1">
      <alignment vertical="center" shrinkToFit="1"/>
      <protection locked="0"/>
    </xf>
    <xf numFmtId="0" fontId="9" fillId="36" borderId="24" xfId="0" applyFont="1" applyFill="1" applyBorder="1" applyAlignment="1">
      <alignment horizontal="left" vertical="center"/>
    </xf>
    <xf numFmtId="0" fontId="9" fillId="36" borderId="17" xfId="0" applyFont="1" applyFill="1" applyBorder="1" applyAlignment="1">
      <alignment horizontal="left" vertical="center"/>
    </xf>
    <xf numFmtId="0" fontId="9" fillId="38" borderId="11" xfId="0" applyFont="1" applyFill="1" applyBorder="1" applyAlignment="1">
      <alignment horizontal="left" vertical="center"/>
    </xf>
    <xf numFmtId="49" fontId="9" fillId="38" borderId="14" xfId="0" applyNumberFormat="1" applyFont="1" applyFill="1" applyBorder="1" applyAlignment="1" applyProtection="1">
      <alignment horizontal="left" vertical="center" shrinkToFit="1"/>
      <protection locked="0"/>
    </xf>
    <xf numFmtId="0" fontId="9" fillId="38" borderId="16" xfId="0" applyFont="1" applyFill="1" applyBorder="1" applyAlignment="1" applyProtection="1">
      <alignment horizontal="left" vertical="center" shrinkToFit="1"/>
      <protection locked="0"/>
    </xf>
    <xf numFmtId="49" fontId="9" fillId="38" borderId="14" xfId="0" applyNumberFormat="1" applyFont="1" applyFill="1" applyBorder="1" applyAlignment="1">
      <alignment horizontal="left" vertical="center"/>
    </xf>
    <xf numFmtId="49" fontId="9" fillId="38" borderId="16" xfId="0" applyNumberFormat="1" applyFont="1" applyFill="1" applyBorder="1" applyAlignment="1">
      <alignment horizontal="left" vertical="center"/>
    </xf>
    <xf numFmtId="49" fontId="9" fillId="38" borderId="11" xfId="0" applyNumberFormat="1" applyFont="1" applyFill="1" applyBorder="1" applyAlignment="1">
      <alignment horizontal="left" vertical="center"/>
    </xf>
    <xf numFmtId="49" fontId="9" fillId="38" borderId="16" xfId="0" applyNumberFormat="1" applyFont="1" applyFill="1" applyBorder="1" applyAlignment="1" applyProtection="1">
      <alignment horizontal="left" vertical="center" shrinkToFit="1"/>
      <protection locked="0"/>
    </xf>
    <xf numFmtId="49" fontId="9" fillId="38" borderId="11" xfId="0" applyNumberFormat="1" applyFont="1" applyFill="1" applyBorder="1" applyAlignment="1" applyProtection="1">
      <alignment horizontal="left" vertical="center" shrinkToFit="1"/>
      <protection locked="0"/>
    </xf>
    <xf numFmtId="49" fontId="9" fillId="36" borderId="17" xfId="0" applyNumberFormat="1" applyFont="1" applyFill="1" applyBorder="1" applyAlignment="1">
      <alignment horizontal="left" vertical="center"/>
    </xf>
    <xf numFmtId="0" fontId="9" fillId="38" borderId="14" xfId="0" applyFont="1" applyFill="1" applyBorder="1" applyAlignment="1">
      <alignment horizontal="left" vertical="center"/>
    </xf>
    <xf numFmtId="0" fontId="9" fillId="38" borderId="16" xfId="0" applyFont="1" applyFill="1" applyBorder="1" applyAlignment="1">
      <alignment horizontal="left" vertical="center"/>
    </xf>
    <xf numFmtId="49" fontId="9" fillId="36" borderId="24" xfId="0" applyNumberFormat="1" applyFont="1" applyFill="1" applyBorder="1" applyAlignment="1" applyProtection="1">
      <alignment horizontal="left" vertical="center" shrinkToFit="1"/>
      <protection locked="0"/>
    </xf>
    <xf numFmtId="49" fontId="9" fillId="36" borderId="17" xfId="0" applyNumberFormat="1" applyFont="1" applyFill="1" applyBorder="1" applyAlignment="1" applyProtection="1">
      <alignment horizontal="left" vertical="center" shrinkToFit="1"/>
      <protection locked="0"/>
    </xf>
    <xf numFmtId="49" fontId="9" fillId="36" borderId="24" xfId="0" applyNumberFormat="1" applyFont="1" applyFill="1" applyBorder="1" applyAlignment="1">
      <alignment horizontal="left" vertical="center"/>
    </xf>
    <xf numFmtId="176" fontId="9" fillId="36" borderId="24" xfId="0" applyNumberFormat="1" applyFont="1" applyFill="1" applyBorder="1" applyAlignment="1" applyProtection="1">
      <alignment horizontal="left" vertical="center" shrinkToFit="1"/>
      <protection locked="0"/>
    </xf>
    <xf numFmtId="0" fontId="9" fillId="36" borderId="17" xfId="0" applyFont="1" applyFill="1" applyBorder="1" applyAlignment="1" applyProtection="1">
      <alignment horizontal="left" vertical="center" shrinkToFit="1"/>
      <protection locked="0"/>
    </xf>
    <xf numFmtId="49" fontId="0" fillId="38" borderId="22" xfId="0" applyNumberFormat="1" applyFont="1" applyFill="1" applyBorder="1" applyAlignment="1" applyProtection="1">
      <alignment vertical="center" shrinkToFit="1"/>
      <protection locked="0"/>
    </xf>
    <xf numFmtId="49" fontId="0" fillId="36" borderId="45" xfId="0" applyNumberFormat="1" applyFont="1" applyFill="1" applyBorder="1" applyAlignment="1" applyProtection="1">
      <alignment vertical="center" shrinkToFit="1"/>
      <protection locked="0"/>
    </xf>
    <xf numFmtId="176" fontId="9" fillId="38" borderId="14" xfId="0" applyNumberFormat="1" applyFont="1" applyFill="1" applyBorder="1" applyAlignment="1" applyProtection="1">
      <alignment horizontal="left" vertical="center" shrinkToFit="1"/>
      <protection locked="0"/>
    </xf>
    <xf numFmtId="49" fontId="9" fillId="36" borderId="12" xfId="0" applyNumberFormat="1" applyFont="1" applyFill="1" applyBorder="1" applyAlignment="1">
      <alignment horizontal="left" vertical="center"/>
    </xf>
    <xf numFmtId="0" fontId="9" fillId="36" borderId="12" xfId="0" applyFont="1" applyFill="1" applyBorder="1" applyAlignment="1">
      <alignment horizontal="left" vertical="center"/>
    </xf>
    <xf numFmtId="49" fontId="9" fillId="36" borderId="12" xfId="0" applyNumberFormat="1" applyFont="1" applyFill="1" applyBorder="1" applyAlignment="1" applyProtection="1">
      <alignment horizontal="left" vertical="center" shrinkToFit="1"/>
      <protection locked="0"/>
    </xf>
    <xf numFmtId="0" fontId="9" fillId="7" borderId="26" xfId="0" applyFont="1" applyFill="1" applyBorder="1" applyAlignment="1">
      <alignment vertical="center"/>
    </xf>
    <xf numFmtId="0" fontId="9" fillId="7" borderId="27" xfId="0" applyFont="1" applyFill="1" applyBorder="1" applyAlignment="1">
      <alignment vertical="center"/>
    </xf>
    <xf numFmtId="0" fontId="9" fillId="7" borderId="28" xfId="0" applyFont="1" applyFill="1" applyBorder="1" applyAlignment="1">
      <alignment vertical="center"/>
    </xf>
    <xf numFmtId="0" fontId="9" fillId="7" borderId="29" xfId="0" applyFont="1" applyFill="1" applyBorder="1" applyAlignment="1">
      <alignment vertical="center"/>
    </xf>
    <xf numFmtId="49" fontId="9" fillId="7" borderId="27" xfId="0" applyNumberFormat="1" applyFont="1" applyFill="1" applyBorder="1" applyAlignment="1">
      <alignment vertical="center"/>
    </xf>
    <xf numFmtId="49" fontId="9" fillId="7" borderId="28" xfId="0" applyNumberFormat="1" applyFont="1" applyFill="1" applyBorder="1" applyAlignment="1">
      <alignment vertical="center"/>
    </xf>
    <xf numFmtId="49" fontId="9" fillId="7" borderId="29" xfId="0" applyNumberFormat="1" applyFont="1" applyFill="1" applyBorder="1" applyAlignment="1">
      <alignment vertical="center"/>
    </xf>
    <xf numFmtId="0" fontId="9" fillId="38" borderId="33" xfId="0" applyFont="1" applyFill="1" applyBorder="1" applyAlignment="1">
      <alignment vertical="center"/>
    </xf>
    <xf numFmtId="0" fontId="9" fillId="38" borderId="14" xfId="0" applyFont="1" applyFill="1" applyBorder="1" applyAlignment="1">
      <alignment vertical="center"/>
    </xf>
    <xf numFmtId="0" fontId="9" fillId="38" borderId="16" xfId="0" applyFont="1" applyFill="1" applyBorder="1" applyAlignment="1">
      <alignment vertical="center"/>
    </xf>
    <xf numFmtId="0" fontId="9" fillId="38" borderId="11" xfId="0" applyFont="1" applyFill="1" applyBorder="1" applyAlignment="1">
      <alignment vertical="center"/>
    </xf>
    <xf numFmtId="0" fontId="9" fillId="36" borderId="35" xfId="0" applyFont="1" applyFill="1" applyBorder="1" applyAlignment="1">
      <alignment vertical="center"/>
    </xf>
    <xf numFmtId="0" fontId="9" fillId="36" borderId="24" xfId="0" applyFont="1" applyFill="1" applyBorder="1" applyAlignment="1">
      <alignment vertical="center"/>
    </xf>
    <xf numFmtId="0" fontId="9" fillId="36" borderId="17" xfId="0" applyFont="1" applyFill="1" applyBorder="1" applyAlignment="1">
      <alignment vertical="center"/>
    </xf>
    <xf numFmtId="0" fontId="9" fillId="36" borderId="12" xfId="0" applyFont="1" applyFill="1" applyBorder="1" applyAlignment="1">
      <alignment vertical="center"/>
    </xf>
    <xf numFmtId="49" fontId="0" fillId="7" borderId="29" xfId="0" applyNumberFormat="1" applyFill="1" applyBorder="1" applyAlignment="1">
      <alignment vertical="center"/>
    </xf>
    <xf numFmtId="49" fontId="0" fillId="7" borderId="28" xfId="0" applyNumberFormat="1" applyFill="1" applyBorder="1" applyAlignment="1">
      <alignment vertical="center"/>
    </xf>
    <xf numFmtId="49" fontId="0" fillId="7" borderId="44" xfId="0" applyNumberFormat="1" applyFill="1" applyBorder="1" applyAlignment="1">
      <alignment vertical="center"/>
    </xf>
    <xf numFmtId="0" fontId="8" fillId="0" borderId="0" xfId="0" applyFont="1" applyAlignment="1" applyProtection="1">
      <alignment vertical="center" shrinkToFit="1"/>
      <protection/>
    </xf>
    <xf numFmtId="0" fontId="9" fillId="0" borderId="0" xfId="0" applyFont="1" applyAlignment="1" applyProtection="1">
      <alignment vertical="center" shrinkToFit="1"/>
      <protection/>
    </xf>
    <xf numFmtId="0" fontId="0" fillId="0" borderId="0" xfId="0" applyAlignment="1">
      <alignment vertical="center" shrinkToFit="1"/>
    </xf>
    <xf numFmtId="0" fontId="2" fillId="0" borderId="46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2" xfId="0" applyBorder="1" applyAlignment="1" applyProtection="1">
      <alignment vertical="center"/>
      <protection locked="0"/>
    </xf>
    <xf numFmtId="14" fontId="3" fillId="0" borderId="42" xfId="0" applyNumberFormat="1" applyFont="1" applyBorder="1" applyAlignment="1" applyProtection="1">
      <alignment vertical="center"/>
      <protection locked="0"/>
    </xf>
    <xf numFmtId="0" fontId="3" fillId="0" borderId="42" xfId="0" applyFont="1" applyBorder="1" applyAlignment="1" applyProtection="1">
      <alignment vertical="center"/>
      <protection locked="0"/>
    </xf>
    <xf numFmtId="14" fontId="7" fillId="0" borderId="42" xfId="0" applyNumberFormat="1" applyFont="1" applyBorder="1" applyAlignment="1" applyProtection="1">
      <alignment vertical="center"/>
      <protection locked="0"/>
    </xf>
    <xf numFmtId="0" fontId="0" fillId="0" borderId="43" xfId="0" applyBorder="1" applyAlignment="1" applyProtection="1">
      <alignment vertical="center"/>
      <protection locked="0"/>
    </xf>
    <xf numFmtId="0" fontId="8" fillId="39" borderId="0" xfId="0" applyFont="1" applyFill="1" applyAlignment="1" applyProtection="1">
      <alignment horizontal="left" vertical="center"/>
      <protection/>
    </xf>
    <xf numFmtId="0" fontId="9" fillId="39" borderId="0" xfId="0" applyFont="1" applyFill="1" applyAlignment="1" applyProtection="1">
      <alignment horizontal="left" vertical="center"/>
      <protection/>
    </xf>
    <xf numFmtId="0" fontId="9" fillId="0" borderId="0" xfId="0" applyFont="1" applyAlignment="1" applyProtection="1">
      <alignment vertical="center"/>
      <protection/>
    </xf>
    <xf numFmtId="0" fontId="3" fillId="33" borderId="0" xfId="0" applyFont="1" applyFill="1" applyBorder="1" applyAlignment="1">
      <alignment vertical="top" wrapText="1"/>
    </xf>
    <xf numFmtId="0" fontId="0" fillId="33" borderId="0" xfId="0" applyFill="1" applyBorder="1" applyAlignment="1">
      <alignment vertical="top" wrapText="1"/>
    </xf>
    <xf numFmtId="0" fontId="0" fillId="33" borderId="47" xfId="0" applyFill="1" applyBorder="1" applyAlignment="1">
      <alignment vertical="top" wrapText="1"/>
    </xf>
    <xf numFmtId="0" fontId="3" fillId="4" borderId="2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47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34" borderId="20" xfId="0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 horizontal="center" vertical="top" wrapText="1"/>
    </xf>
    <xf numFmtId="0" fontId="3" fillId="34" borderId="47" xfId="0" applyFont="1" applyFill="1" applyBorder="1" applyAlignment="1">
      <alignment horizontal="center" vertical="top" wrapText="1"/>
    </xf>
    <xf numFmtId="0" fontId="11" fillId="0" borderId="46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48" xfId="0" applyFont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12" fillId="40" borderId="50" xfId="0" applyFont="1" applyFill="1" applyBorder="1" applyAlignment="1">
      <alignment horizontal="center" vertical="center" wrapText="1"/>
    </xf>
    <xf numFmtId="0" fontId="12" fillId="40" borderId="44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left" vertical="center"/>
    </xf>
    <xf numFmtId="0" fontId="1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28"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rgb="FFFF66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54"/>
  <sheetViews>
    <sheetView zoomScale="110" zoomScaleNormal="110" zoomScalePageLayoutView="0" workbookViewId="0" topLeftCell="A1">
      <selection activeCell="B32" sqref="B32:C41"/>
    </sheetView>
  </sheetViews>
  <sheetFormatPr defaultColWidth="9.00390625" defaultRowHeight="16.5"/>
  <cols>
    <col min="1" max="1" width="3.25390625" style="0" customWidth="1"/>
    <col min="2" max="2" width="7.875" style="0" customWidth="1"/>
    <col min="3" max="3" width="8.75390625" style="0" customWidth="1"/>
    <col min="4" max="15" width="2.625" style="0" customWidth="1"/>
    <col min="16" max="16" width="2.75390625" style="0" customWidth="1"/>
    <col min="17" max="17" width="3.375" style="0" customWidth="1"/>
    <col min="18" max="18" width="4.875" style="0" customWidth="1"/>
    <col min="19" max="20" width="2.625" style="0" customWidth="1"/>
    <col min="21" max="21" width="2.875" style="0" customWidth="1"/>
    <col min="22" max="22" width="4.375" style="0" customWidth="1"/>
    <col min="23" max="23" width="2.50390625" style="0" customWidth="1"/>
    <col min="24" max="26" width="2.375" style="0" customWidth="1"/>
    <col min="27" max="27" width="3.375" style="0" customWidth="1"/>
    <col min="28" max="28" width="3.50390625" style="0" customWidth="1"/>
    <col min="29" max="29" width="4.50390625" style="0" customWidth="1"/>
    <col min="30" max="31" width="2.25390625" style="0" customWidth="1"/>
    <col min="32" max="32" width="2.50390625" style="0" customWidth="1"/>
    <col min="33" max="33" width="2.375" style="0" customWidth="1"/>
    <col min="34" max="34" width="2.50390625" style="0" customWidth="1"/>
    <col min="35" max="35" width="2.875" style="0" customWidth="1"/>
    <col min="36" max="36" width="2.625" style="0" customWidth="1"/>
    <col min="37" max="37" width="2.75390625" style="0" customWidth="1"/>
    <col min="38" max="39" width="2.50390625" style="0" customWidth="1"/>
    <col min="40" max="40" width="2.75390625" style="0" customWidth="1"/>
    <col min="41" max="41" width="2.375" style="0" customWidth="1"/>
    <col min="42" max="43" width="2.125" style="0" customWidth="1"/>
    <col min="44" max="44" width="2.375" style="0" customWidth="1"/>
  </cols>
  <sheetData>
    <row r="1" spans="2:29" ht="27.75" customHeight="1" thickBot="1">
      <c r="B1" s="184" t="s">
        <v>72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6">
        <v>108</v>
      </c>
      <c r="U1" s="187"/>
      <c r="V1" s="188" t="s">
        <v>14</v>
      </c>
      <c r="W1" s="185"/>
      <c r="X1" s="185"/>
      <c r="Y1" s="171" t="s">
        <v>619</v>
      </c>
      <c r="Z1" s="171"/>
      <c r="AA1" s="171"/>
      <c r="AB1" s="172" t="s">
        <v>13</v>
      </c>
      <c r="AC1" s="172"/>
    </row>
    <row r="2" spans="1:29" ht="19.5" customHeight="1">
      <c r="A2" s="173" t="s">
        <v>12</v>
      </c>
      <c r="B2" s="174"/>
      <c r="C2" s="175"/>
      <c r="D2" s="176"/>
      <c r="E2" s="176"/>
      <c r="F2" s="176"/>
      <c r="G2" s="176"/>
      <c r="H2" s="176"/>
      <c r="I2" s="176"/>
      <c r="J2" s="176"/>
      <c r="K2" s="176"/>
      <c r="L2" s="181" t="s">
        <v>15</v>
      </c>
      <c r="M2" s="181"/>
      <c r="N2" s="181"/>
      <c r="O2" s="182" t="s">
        <v>22</v>
      </c>
      <c r="P2" s="176"/>
      <c r="Q2" s="176"/>
      <c r="R2" s="176"/>
      <c r="S2" s="176"/>
      <c r="T2" s="176"/>
      <c r="U2" s="176"/>
      <c r="V2" s="181" t="s">
        <v>16</v>
      </c>
      <c r="W2" s="181"/>
      <c r="X2" s="181"/>
      <c r="Y2" s="176"/>
      <c r="Z2" s="176"/>
      <c r="AA2" s="176"/>
      <c r="AB2" s="176"/>
      <c r="AC2" s="183"/>
    </row>
    <row r="3" spans="1:44" ht="30.75" customHeight="1">
      <c r="A3" s="22" t="s">
        <v>9</v>
      </c>
      <c r="B3" s="23" t="s">
        <v>9</v>
      </c>
      <c r="C3" s="26" t="s">
        <v>10</v>
      </c>
      <c r="D3" s="161" t="s">
        <v>17</v>
      </c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3"/>
      <c r="S3" s="164" t="s">
        <v>21</v>
      </c>
      <c r="T3" s="165"/>
      <c r="U3" s="165"/>
      <c r="V3" s="166"/>
      <c r="W3" s="168" t="s">
        <v>18</v>
      </c>
      <c r="X3" s="169"/>
      <c r="Y3" s="169"/>
      <c r="Z3" s="169"/>
      <c r="AA3" s="169"/>
      <c r="AB3" s="170"/>
      <c r="AC3" s="177" t="s">
        <v>0</v>
      </c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8.75" customHeight="1">
      <c r="A4" s="24"/>
      <c r="B4" s="25"/>
      <c r="C4" s="26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3"/>
      <c r="S4" s="167"/>
      <c r="T4" s="165"/>
      <c r="U4" s="165"/>
      <c r="V4" s="166"/>
      <c r="W4" s="168"/>
      <c r="X4" s="169"/>
      <c r="Y4" s="169"/>
      <c r="Z4" s="169"/>
      <c r="AA4" s="169"/>
      <c r="AB4" s="170"/>
      <c r="AC4" s="177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29" s="1" customFormat="1" ht="24.75" customHeight="1">
      <c r="A5" s="179" t="s">
        <v>11</v>
      </c>
      <c r="B5" s="180"/>
      <c r="C5" s="27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3"/>
      <c r="S5" s="167"/>
      <c r="T5" s="165"/>
      <c r="U5" s="165"/>
      <c r="V5" s="166"/>
      <c r="W5" s="168"/>
      <c r="X5" s="169"/>
      <c r="Y5" s="169"/>
      <c r="Z5" s="169"/>
      <c r="AA5" s="169"/>
      <c r="AB5" s="170"/>
      <c r="AC5" s="177"/>
    </row>
    <row r="6" spans="1:29" s="1" customFormat="1" ht="30.75" customHeight="1" thickBot="1">
      <c r="A6" s="49" t="s">
        <v>19</v>
      </c>
      <c r="B6" s="50" t="s">
        <v>7</v>
      </c>
      <c r="C6" s="51" t="s">
        <v>8</v>
      </c>
      <c r="D6" s="37">
        <v>1</v>
      </c>
      <c r="E6" s="38">
        <v>2</v>
      </c>
      <c r="F6" s="38">
        <v>3</v>
      </c>
      <c r="G6" s="38">
        <v>4</v>
      </c>
      <c r="H6" s="38">
        <v>5</v>
      </c>
      <c r="I6" s="38">
        <v>6</v>
      </c>
      <c r="J6" s="38">
        <v>7</v>
      </c>
      <c r="K6" s="38">
        <v>8</v>
      </c>
      <c r="L6" s="38">
        <v>9</v>
      </c>
      <c r="M6" s="38">
        <v>10</v>
      </c>
      <c r="N6" s="38">
        <v>11</v>
      </c>
      <c r="O6" s="38">
        <v>12</v>
      </c>
      <c r="P6" s="28" t="s">
        <v>1</v>
      </c>
      <c r="Q6" s="28" t="s">
        <v>2</v>
      </c>
      <c r="R6" s="29">
        <v>0.6</v>
      </c>
      <c r="S6" s="30">
        <v>1</v>
      </c>
      <c r="T6" s="31">
        <v>2</v>
      </c>
      <c r="U6" s="31" t="s">
        <v>2</v>
      </c>
      <c r="V6" s="32">
        <v>0.3</v>
      </c>
      <c r="W6" s="30">
        <v>1</v>
      </c>
      <c r="X6" s="31">
        <v>2</v>
      </c>
      <c r="Y6" s="31">
        <v>3</v>
      </c>
      <c r="Z6" s="31">
        <v>4</v>
      </c>
      <c r="AA6" s="31" t="s">
        <v>2</v>
      </c>
      <c r="AB6" s="32">
        <v>0.1</v>
      </c>
      <c r="AC6" s="178"/>
    </row>
    <row r="7" spans="1:44" ht="12.75" customHeight="1">
      <c r="A7" s="128" t="s">
        <v>31</v>
      </c>
      <c r="B7" s="135" t="s">
        <v>73</v>
      </c>
      <c r="C7" s="139" t="s">
        <v>74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3">
        <f aca="true" t="shared" si="0" ref="P7:P51">SUM(D7:O7)</f>
        <v>0</v>
      </c>
      <c r="Q7" s="54" t="e">
        <f aca="true" t="shared" si="1" ref="Q7:Q51">AVERAGE(D7:O7)</f>
        <v>#DIV/0!</v>
      </c>
      <c r="R7" s="55" t="e">
        <f aca="true" t="shared" si="2" ref="R7:R51">Q7*0.6</f>
        <v>#DIV/0!</v>
      </c>
      <c r="S7" s="52"/>
      <c r="T7" s="52"/>
      <c r="U7" s="83" t="e">
        <f>AVERAGE(S7:T7)</f>
        <v>#DIV/0!</v>
      </c>
      <c r="V7" s="84" t="e">
        <f>U7*0.3</f>
        <v>#DIV/0!</v>
      </c>
      <c r="W7" s="52"/>
      <c r="X7" s="85"/>
      <c r="Y7" s="85"/>
      <c r="Z7" s="85"/>
      <c r="AA7" s="86" t="e">
        <f aca="true" t="shared" si="3" ref="AA7:AA51">AVERAGE(W7:Z7)</f>
        <v>#DIV/0!</v>
      </c>
      <c r="AB7" s="87" t="e">
        <f>AA7*0.1</f>
        <v>#DIV/0!</v>
      </c>
      <c r="AC7" s="45" t="e">
        <f aca="true" t="shared" si="4" ref="AC7:AC51">SUM(R7,V7,AB7)</f>
        <v>#DIV/0!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12.75" customHeight="1">
      <c r="A8" s="129" t="s">
        <v>32</v>
      </c>
      <c r="B8" s="136" t="s">
        <v>75</v>
      </c>
      <c r="C8" s="140" t="s">
        <v>76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10">
        <f t="shared" si="0"/>
        <v>0</v>
      </c>
      <c r="Q8" s="11" t="e">
        <f t="shared" si="1"/>
        <v>#DIV/0!</v>
      </c>
      <c r="R8" s="40" t="e">
        <f t="shared" si="2"/>
        <v>#DIV/0!</v>
      </c>
      <c r="S8" s="12"/>
      <c r="T8" s="12"/>
      <c r="U8" s="6" t="e">
        <f aca="true" t="shared" si="5" ref="U8:U51">AVERAGE(S8:T8)</f>
        <v>#DIV/0!</v>
      </c>
      <c r="V8" s="42" t="e">
        <f aca="true" t="shared" si="6" ref="V8:V51">U8*0.3</f>
        <v>#DIV/0!</v>
      </c>
      <c r="W8" s="12"/>
      <c r="X8" s="9"/>
      <c r="Y8" s="9"/>
      <c r="Z8" s="9"/>
      <c r="AA8" s="13" t="e">
        <f t="shared" si="3"/>
        <v>#DIV/0!</v>
      </c>
      <c r="AB8" s="8" t="e">
        <f aca="true" t="shared" si="7" ref="AB8:AB51">AA8*0.1</f>
        <v>#DIV/0!</v>
      </c>
      <c r="AC8" s="46" t="e">
        <f>SUM(R8,V8,AB8)</f>
        <v>#DIV/0!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12.75" customHeight="1">
      <c r="A9" s="129" t="s">
        <v>33</v>
      </c>
      <c r="B9" s="136" t="s">
        <v>77</v>
      </c>
      <c r="C9" s="140" t="s">
        <v>78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10">
        <f t="shared" si="0"/>
        <v>0</v>
      </c>
      <c r="Q9" s="11" t="e">
        <f t="shared" si="1"/>
        <v>#DIV/0!</v>
      </c>
      <c r="R9" s="40" t="e">
        <f t="shared" si="2"/>
        <v>#DIV/0!</v>
      </c>
      <c r="S9" s="12"/>
      <c r="T9" s="12"/>
      <c r="U9" s="6" t="e">
        <f t="shared" si="5"/>
        <v>#DIV/0!</v>
      </c>
      <c r="V9" s="42" t="e">
        <f t="shared" si="6"/>
        <v>#DIV/0!</v>
      </c>
      <c r="W9" s="12"/>
      <c r="X9" s="9"/>
      <c r="Y9" s="9"/>
      <c r="Z9" s="9"/>
      <c r="AA9" s="13" t="e">
        <f t="shared" si="3"/>
        <v>#DIV/0!</v>
      </c>
      <c r="AB9" s="8" t="e">
        <f t="shared" si="7"/>
        <v>#DIV/0!</v>
      </c>
      <c r="AC9" s="46" t="e">
        <f t="shared" si="4"/>
        <v>#DIV/0!</v>
      </c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ht="12.75" customHeight="1">
      <c r="A10" s="129" t="s">
        <v>34</v>
      </c>
      <c r="B10" s="136" t="s">
        <v>79</v>
      </c>
      <c r="C10" s="140" t="s">
        <v>80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10">
        <f t="shared" si="0"/>
        <v>0</v>
      </c>
      <c r="Q10" s="11" t="e">
        <f t="shared" si="1"/>
        <v>#DIV/0!</v>
      </c>
      <c r="R10" s="40" t="e">
        <f t="shared" si="2"/>
        <v>#DIV/0!</v>
      </c>
      <c r="S10" s="12"/>
      <c r="T10" s="12"/>
      <c r="U10" s="6" t="e">
        <f t="shared" si="5"/>
        <v>#DIV/0!</v>
      </c>
      <c r="V10" s="42" t="e">
        <f t="shared" si="6"/>
        <v>#DIV/0!</v>
      </c>
      <c r="W10" s="12"/>
      <c r="X10" s="9"/>
      <c r="Y10" s="9"/>
      <c r="Z10" s="9"/>
      <c r="AA10" s="13" t="e">
        <f t="shared" si="3"/>
        <v>#DIV/0!</v>
      </c>
      <c r="AB10" s="8" t="e">
        <f t="shared" si="7"/>
        <v>#DIV/0!</v>
      </c>
      <c r="AC10" s="46" t="e">
        <f t="shared" si="4"/>
        <v>#DIV/0!</v>
      </c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12.75" customHeight="1" thickBot="1">
      <c r="A11" s="130" t="s">
        <v>35</v>
      </c>
      <c r="B11" s="137" t="s">
        <v>81</v>
      </c>
      <c r="C11" s="141" t="s">
        <v>82</v>
      </c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15">
        <f t="shared" si="0"/>
        <v>0</v>
      </c>
      <c r="Q11" s="16" t="e">
        <f t="shared" si="1"/>
        <v>#DIV/0!</v>
      </c>
      <c r="R11" s="41" t="e">
        <f t="shared" si="2"/>
        <v>#DIV/0!</v>
      </c>
      <c r="S11" s="17"/>
      <c r="T11" s="17"/>
      <c r="U11" s="19" t="e">
        <f t="shared" si="5"/>
        <v>#DIV/0!</v>
      </c>
      <c r="V11" s="43" t="e">
        <f t="shared" si="6"/>
        <v>#DIV/0!</v>
      </c>
      <c r="W11" s="17"/>
      <c r="X11" s="14"/>
      <c r="Y11" s="14"/>
      <c r="Z11" s="14"/>
      <c r="AA11" s="18" t="e">
        <f t="shared" si="3"/>
        <v>#DIV/0!</v>
      </c>
      <c r="AB11" s="20" t="e">
        <f t="shared" si="7"/>
        <v>#DIV/0!</v>
      </c>
      <c r="AC11" s="47" t="e">
        <f t="shared" si="4"/>
        <v>#DIV/0!</v>
      </c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12.75" customHeight="1">
      <c r="A12" s="131" t="s">
        <v>36</v>
      </c>
      <c r="B12" s="138" t="s">
        <v>83</v>
      </c>
      <c r="C12" s="142" t="s">
        <v>84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3">
        <f t="shared" si="0"/>
        <v>0</v>
      </c>
      <c r="Q12" s="54" t="e">
        <f t="shared" si="1"/>
        <v>#DIV/0!</v>
      </c>
      <c r="R12" s="55" t="e">
        <f t="shared" si="2"/>
        <v>#DIV/0!</v>
      </c>
      <c r="S12" s="5"/>
      <c r="T12" s="5"/>
      <c r="U12" s="6" t="e">
        <f t="shared" si="5"/>
        <v>#DIV/0!</v>
      </c>
      <c r="V12" s="42" t="e">
        <f t="shared" si="6"/>
        <v>#DIV/0!</v>
      </c>
      <c r="W12" s="5"/>
      <c r="X12" s="2"/>
      <c r="Y12" s="2"/>
      <c r="Z12" s="2"/>
      <c r="AA12" s="7" t="e">
        <f t="shared" si="3"/>
        <v>#DIV/0!</v>
      </c>
      <c r="AB12" s="8" t="e">
        <f t="shared" si="7"/>
        <v>#DIV/0!</v>
      </c>
      <c r="AC12" s="48" t="e">
        <f t="shared" si="4"/>
        <v>#DIV/0!</v>
      </c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12.75" customHeight="1">
      <c r="A13" s="129" t="s">
        <v>37</v>
      </c>
      <c r="B13" s="136" t="s">
        <v>85</v>
      </c>
      <c r="C13" s="140" t="s">
        <v>86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10">
        <f t="shared" si="0"/>
        <v>0</v>
      </c>
      <c r="Q13" s="11" t="e">
        <f t="shared" si="1"/>
        <v>#DIV/0!</v>
      </c>
      <c r="R13" s="40" t="e">
        <f t="shared" si="2"/>
        <v>#DIV/0!</v>
      </c>
      <c r="S13" s="12"/>
      <c r="T13" s="12"/>
      <c r="U13" s="6" t="e">
        <f t="shared" si="5"/>
        <v>#DIV/0!</v>
      </c>
      <c r="V13" s="42" t="e">
        <f t="shared" si="6"/>
        <v>#DIV/0!</v>
      </c>
      <c r="W13" s="12"/>
      <c r="X13" s="9"/>
      <c r="Y13" s="9"/>
      <c r="Z13" s="9"/>
      <c r="AA13" s="13" t="e">
        <f t="shared" si="3"/>
        <v>#DIV/0!</v>
      </c>
      <c r="AB13" s="8" t="e">
        <f t="shared" si="7"/>
        <v>#DIV/0!</v>
      </c>
      <c r="AC13" s="46" t="e">
        <f t="shared" si="4"/>
        <v>#DIV/0!</v>
      </c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12.75" customHeight="1">
      <c r="A14" s="129" t="s">
        <v>38</v>
      </c>
      <c r="B14" s="136" t="s">
        <v>87</v>
      </c>
      <c r="C14" s="140" t="s">
        <v>88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10">
        <f t="shared" si="0"/>
        <v>0</v>
      </c>
      <c r="Q14" s="11" t="e">
        <f t="shared" si="1"/>
        <v>#DIV/0!</v>
      </c>
      <c r="R14" s="40" t="e">
        <f t="shared" si="2"/>
        <v>#DIV/0!</v>
      </c>
      <c r="S14" s="12"/>
      <c r="T14" s="12"/>
      <c r="U14" s="6" t="e">
        <f t="shared" si="5"/>
        <v>#DIV/0!</v>
      </c>
      <c r="V14" s="42" t="e">
        <f t="shared" si="6"/>
        <v>#DIV/0!</v>
      </c>
      <c r="W14" s="12"/>
      <c r="X14" s="9"/>
      <c r="Y14" s="9"/>
      <c r="Z14" s="9"/>
      <c r="AA14" s="13" t="e">
        <f t="shared" si="3"/>
        <v>#DIV/0!</v>
      </c>
      <c r="AB14" s="8" t="e">
        <f t="shared" si="7"/>
        <v>#DIV/0!</v>
      </c>
      <c r="AC14" s="46" t="e">
        <f t="shared" si="4"/>
        <v>#DIV/0!</v>
      </c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12.75" customHeight="1">
      <c r="A15" s="129" t="s">
        <v>39</v>
      </c>
      <c r="B15" s="136" t="s">
        <v>89</v>
      </c>
      <c r="C15" s="140" t="s">
        <v>90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10">
        <f t="shared" si="0"/>
        <v>0</v>
      </c>
      <c r="Q15" s="11" t="e">
        <f t="shared" si="1"/>
        <v>#DIV/0!</v>
      </c>
      <c r="R15" s="40" t="e">
        <f t="shared" si="2"/>
        <v>#DIV/0!</v>
      </c>
      <c r="S15" s="12"/>
      <c r="T15" s="12"/>
      <c r="U15" s="6" t="e">
        <f t="shared" si="5"/>
        <v>#DIV/0!</v>
      </c>
      <c r="V15" s="42" t="e">
        <f t="shared" si="6"/>
        <v>#DIV/0!</v>
      </c>
      <c r="W15" s="12"/>
      <c r="X15" s="9"/>
      <c r="Y15" s="9"/>
      <c r="Z15" s="9"/>
      <c r="AA15" s="13" t="e">
        <f t="shared" si="3"/>
        <v>#DIV/0!</v>
      </c>
      <c r="AB15" s="8" t="e">
        <f t="shared" si="7"/>
        <v>#DIV/0!</v>
      </c>
      <c r="AC15" s="46" t="e">
        <f t="shared" si="4"/>
        <v>#DIV/0!</v>
      </c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ht="12.75" customHeight="1" thickBot="1">
      <c r="A16" s="130" t="s">
        <v>40</v>
      </c>
      <c r="B16" s="137" t="s">
        <v>91</v>
      </c>
      <c r="C16" s="141" t="s">
        <v>92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15">
        <f t="shared" si="0"/>
        <v>0</v>
      </c>
      <c r="Q16" s="16" t="e">
        <f t="shared" si="1"/>
        <v>#DIV/0!</v>
      </c>
      <c r="R16" s="41" t="e">
        <f t="shared" si="2"/>
        <v>#DIV/0!</v>
      </c>
      <c r="S16" s="17"/>
      <c r="T16" s="17"/>
      <c r="U16" s="19" t="e">
        <f t="shared" si="5"/>
        <v>#DIV/0!</v>
      </c>
      <c r="V16" s="43" t="e">
        <f t="shared" si="6"/>
        <v>#DIV/0!</v>
      </c>
      <c r="W16" s="17"/>
      <c r="X16" s="14"/>
      <c r="Y16" s="14"/>
      <c r="Z16" s="14"/>
      <c r="AA16" s="18" t="e">
        <f t="shared" si="3"/>
        <v>#DIV/0!</v>
      </c>
      <c r="AB16" s="20" t="e">
        <f t="shared" si="7"/>
        <v>#DIV/0!</v>
      </c>
      <c r="AC16" s="47" t="e">
        <f t="shared" si="4"/>
        <v>#DIV/0!</v>
      </c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12.75" customHeight="1">
      <c r="A17" s="131" t="s">
        <v>41</v>
      </c>
      <c r="B17" s="138" t="s">
        <v>93</v>
      </c>
      <c r="C17" s="142" t="s">
        <v>94</v>
      </c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3">
        <f t="shared" si="0"/>
        <v>0</v>
      </c>
      <c r="Q17" s="54" t="e">
        <f t="shared" si="1"/>
        <v>#DIV/0!</v>
      </c>
      <c r="R17" s="55" t="e">
        <f t="shared" si="2"/>
        <v>#DIV/0!</v>
      </c>
      <c r="S17" s="5"/>
      <c r="T17" s="5"/>
      <c r="U17" s="6" t="e">
        <f t="shared" si="5"/>
        <v>#DIV/0!</v>
      </c>
      <c r="V17" s="42" t="e">
        <f t="shared" si="6"/>
        <v>#DIV/0!</v>
      </c>
      <c r="W17" s="5"/>
      <c r="X17" s="2"/>
      <c r="Y17" s="2"/>
      <c r="Z17" s="2"/>
      <c r="AA17" s="7" t="e">
        <f t="shared" si="3"/>
        <v>#DIV/0!</v>
      </c>
      <c r="AB17" s="8" t="e">
        <f t="shared" si="7"/>
        <v>#DIV/0!</v>
      </c>
      <c r="AC17" s="48" t="e">
        <f t="shared" si="4"/>
        <v>#DIV/0!</v>
      </c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12.75" customHeight="1">
      <c r="A18" s="129" t="s">
        <v>42</v>
      </c>
      <c r="B18" s="136" t="s">
        <v>95</v>
      </c>
      <c r="C18" s="140" t="s">
        <v>96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10">
        <f t="shared" si="0"/>
        <v>0</v>
      </c>
      <c r="Q18" s="11" t="e">
        <f t="shared" si="1"/>
        <v>#DIV/0!</v>
      </c>
      <c r="R18" s="40" t="e">
        <f t="shared" si="2"/>
        <v>#DIV/0!</v>
      </c>
      <c r="S18" s="12"/>
      <c r="T18" s="12"/>
      <c r="U18" s="6" t="e">
        <f t="shared" si="5"/>
        <v>#DIV/0!</v>
      </c>
      <c r="V18" s="42" t="e">
        <f t="shared" si="6"/>
        <v>#DIV/0!</v>
      </c>
      <c r="W18" s="12"/>
      <c r="X18" s="9"/>
      <c r="Y18" s="9"/>
      <c r="Z18" s="9"/>
      <c r="AA18" s="13" t="e">
        <f t="shared" si="3"/>
        <v>#DIV/0!</v>
      </c>
      <c r="AB18" s="8" t="e">
        <f t="shared" si="7"/>
        <v>#DIV/0!</v>
      </c>
      <c r="AC18" s="46" t="e">
        <f t="shared" si="4"/>
        <v>#DIV/0!</v>
      </c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12.75" customHeight="1">
      <c r="A19" s="129" t="s">
        <v>43</v>
      </c>
      <c r="B19" s="136" t="s">
        <v>97</v>
      </c>
      <c r="C19" s="140" t="s">
        <v>98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10">
        <f t="shared" si="0"/>
        <v>0</v>
      </c>
      <c r="Q19" s="11" t="e">
        <f t="shared" si="1"/>
        <v>#DIV/0!</v>
      </c>
      <c r="R19" s="40" t="e">
        <f t="shared" si="2"/>
        <v>#DIV/0!</v>
      </c>
      <c r="S19" s="12"/>
      <c r="T19" s="12"/>
      <c r="U19" s="6" t="e">
        <f t="shared" si="5"/>
        <v>#DIV/0!</v>
      </c>
      <c r="V19" s="42" t="e">
        <f t="shared" si="6"/>
        <v>#DIV/0!</v>
      </c>
      <c r="W19" s="12"/>
      <c r="X19" s="9"/>
      <c r="Y19" s="9"/>
      <c r="Z19" s="9"/>
      <c r="AA19" s="13" t="e">
        <f t="shared" si="3"/>
        <v>#DIV/0!</v>
      </c>
      <c r="AB19" s="8" t="e">
        <f t="shared" si="7"/>
        <v>#DIV/0!</v>
      </c>
      <c r="AC19" s="46" t="e">
        <f t="shared" si="4"/>
        <v>#DIV/0!</v>
      </c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ht="12.75" customHeight="1">
      <c r="A20" s="129" t="s">
        <v>44</v>
      </c>
      <c r="B20" s="136" t="s">
        <v>99</v>
      </c>
      <c r="C20" s="140" t="s">
        <v>100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10">
        <f t="shared" si="0"/>
        <v>0</v>
      </c>
      <c r="Q20" s="11" t="e">
        <f t="shared" si="1"/>
        <v>#DIV/0!</v>
      </c>
      <c r="R20" s="40" t="e">
        <f t="shared" si="2"/>
        <v>#DIV/0!</v>
      </c>
      <c r="S20" s="12"/>
      <c r="T20" s="12"/>
      <c r="U20" s="6" t="e">
        <f t="shared" si="5"/>
        <v>#DIV/0!</v>
      </c>
      <c r="V20" s="42" t="e">
        <f t="shared" si="6"/>
        <v>#DIV/0!</v>
      </c>
      <c r="W20" s="12"/>
      <c r="X20" s="9"/>
      <c r="Y20" s="9"/>
      <c r="Z20" s="9"/>
      <c r="AA20" s="13" t="e">
        <f t="shared" si="3"/>
        <v>#DIV/0!</v>
      </c>
      <c r="AB20" s="8" t="e">
        <f t="shared" si="7"/>
        <v>#DIV/0!</v>
      </c>
      <c r="AC20" s="46" t="e">
        <f t="shared" si="4"/>
        <v>#DIV/0!</v>
      </c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ht="12.75" customHeight="1" thickBot="1">
      <c r="A21" s="130" t="s">
        <v>45</v>
      </c>
      <c r="B21" s="137" t="s">
        <v>101</v>
      </c>
      <c r="C21" s="141" t="s">
        <v>102</v>
      </c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15">
        <f t="shared" si="0"/>
        <v>0</v>
      </c>
      <c r="Q21" s="16" t="e">
        <f t="shared" si="1"/>
        <v>#DIV/0!</v>
      </c>
      <c r="R21" s="41" t="e">
        <f t="shared" si="2"/>
        <v>#DIV/0!</v>
      </c>
      <c r="S21" s="17"/>
      <c r="T21" s="17"/>
      <c r="U21" s="19" t="e">
        <f t="shared" si="5"/>
        <v>#DIV/0!</v>
      </c>
      <c r="V21" s="43" t="e">
        <f t="shared" si="6"/>
        <v>#DIV/0!</v>
      </c>
      <c r="W21" s="17"/>
      <c r="X21" s="14"/>
      <c r="Y21" s="14"/>
      <c r="Z21" s="14"/>
      <c r="AA21" s="18" t="e">
        <f t="shared" si="3"/>
        <v>#DIV/0!</v>
      </c>
      <c r="AB21" s="20" t="e">
        <f t="shared" si="7"/>
        <v>#DIV/0!</v>
      </c>
      <c r="AC21" s="47" t="e">
        <f t="shared" si="4"/>
        <v>#DIV/0!</v>
      </c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12.75" customHeight="1">
      <c r="A22" s="131" t="s">
        <v>46</v>
      </c>
      <c r="B22" s="138" t="s">
        <v>103</v>
      </c>
      <c r="C22" s="142" t="s">
        <v>104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3">
        <f t="shared" si="0"/>
        <v>0</v>
      </c>
      <c r="Q22" s="4" t="e">
        <f t="shared" si="1"/>
        <v>#DIV/0!</v>
      </c>
      <c r="R22" s="39" t="e">
        <f t="shared" si="2"/>
        <v>#DIV/0!</v>
      </c>
      <c r="S22" s="5"/>
      <c r="T22" s="5"/>
      <c r="U22" s="6" t="e">
        <f t="shared" si="5"/>
        <v>#DIV/0!</v>
      </c>
      <c r="V22" s="42" t="e">
        <f t="shared" si="6"/>
        <v>#DIV/0!</v>
      </c>
      <c r="W22" s="5"/>
      <c r="X22" s="2"/>
      <c r="Y22" s="2"/>
      <c r="Z22" s="2"/>
      <c r="AA22" s="7" t="e">
        <f t="shared" si="3"/>
        <v>#DIV/0!</v>
      </c>
      <c r="AB22" s="8" t="e">
        <f t="shared" si="7"/>
        <v>#DIV/0!</v>
      </c>
      <c r="AC22" s="48" t="e">
        <f t="shared" si="4"/>
        <v>#DIV/0!</v>
      </c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12.75" customHeight="1">
      <c r="A23" s="129" t="s">
        <v>47</v>
      </c>
      <c r="B23" s="136" t="s">
        <v>105</v>
      </c>
      <c r="C23" s="140" t="s">
        <v>106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10">
        <f t="shared" si="0"/>
        <v>0</v>
      </c>
      <c r="Q23" s="11" t="e">
        <f t="shared" si="1"/>
        <v>#DIV/0!</v>
      </c>
      <c r="R23" s="40" t="e">
        <f t="shared" si="2"/>
        <v>#DIV/0!</v>
      </c>
      <c r="S23" s="12"/>
      <c r="T23" s="12"/>
      <c r="U23" s="6" t="e">
        <f t="shared" si="5"/>
        <v>#DIV/0!</v>
      </c>
      <c r="V23" s="42" t="e">
        <f t="shared" si="6"/>
        <v>#DIV/0!</v>
      </c>
      <c r="W23" s="12"/>
      <c r="X23" s="9"/>
      <c r="Y23" s="9"/>
      <c r="Z23" s="9"/>
      <c r="AA23" s="13" t="e">
        <f t="shared" si="3"/>
        <v>#DIV/0!</v>
      </c>
      <c r="AB23" s="8" t="e">
        <f t="shared" si="7"/>
        <v>#DIV/0!</v>
      </c>
      <c r="AC23" s="46" t="e">
        <f t="shared" si="4"/>
        <v>#DIV/0!</v>
      </c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12.75" customHeight="1">
      <c r="A24" s="129" t="s">
        <v>48</v>
      </c>
      <c r="B24" s="136" t="s">
        <v>107</v>
      </c>
      <c r="C24" s="140" t="s">
        <v>108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10">
        <f t="shared" si="0"/>
        <v>0</v>
      </c>
      <c r="Q24" s="11" t="e">
        <f t="shared" si="1"/>
        <v>#DIV/0!</v>
      </c>
      <c r="R24" s="40" t="e">
        <f t="shared" si="2"/>
        <v>#DIV/0!</v>
      </c>
      <c r="S24" s="12"/>
      <c r="T24" s="12"/>
      <c r="U24" s="6" t="e">
        <f t="shared" si="5"/>
        <v>#DIV/0!</v>
      </c>
      <c r="V24" s="42" t="e">
        <f t="shared" si="6"/>
        <v>#DIV/0!</v>
      </c>
      <c r="W24" s="12"/>
      <c r="X24" s="9"/>
      <c r="Y24" s="9"/>
      <c r="Z24" s="9"/>
      <c r="AA24" s="13" t="e">
        <f t="shared" si="3"/>
        <v>#DIV/0!</v>
      </c>
      <c r="AB24" s="8" t="e">
        <f t="shared" si="7"/>
        <v>#DIV/0!</v>
      </c>
      <c r="AC24" s="46" t="e">
        <f t="shared" si="4"/>
        <v>#DIV/0!</v>
      </c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ht="12.75" customHeight="1">
      <c r="A25" s="129" t="s">
        <v>49</v>
      </c>
      <c r="B25" s="136" t="s">
        <v>109</v>
      </c>
      <c r="C25" s="140" t="s">
        <v>110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10">
        <f t="shared" si="0"/>
        <v>0</v>
      </c>
      <c r="Q25" s="11" t="e">
        <f t="shared" si="1"/>
        <v>#DIV/0!</v>
      </c>
      <c r="R25" s="40" t="e">
        <f t="shared" si="2"/>
        <v>#DIV/0!</v>
      </c>
      <c r="S25" s="12"/>
      <c r="T25" s="12"/>
      <c r="U25" s="6" t="e">
        <f t="shared" si="5"/>
        <v>#DIV/0!</v>
      </c>
      <c r="V25" s="42" t="e">
        <f t="shared" si="6"/>
        <v>#DIV/0!</v>
      </c>
      <c r="W25" s="12"/>
      <c r="X25" s="9"/>
      <c r="Y25" s="9"/>
      <c r="Z25" s="9"/>
      <c r="AA25" s="13" t="e">
        <f t="shared" si="3"/>
        <v>#DIV/0!</v>
      </c>
      <c r="AB25" s="8" t="e">
        <f t="shared" si="7"/>
        <v>#DIV/0!</v>
      </c>
      <c r="AC25" s="46" t="e">
        <f t="shared" si="4"/>
        <v>#DIV/0!</v>
      </c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12.75" customHeight="1" thickBot="1">
      <c r="A26" s="130" t="s">
        <v>50</v>
      </c>
      <c r="B26" s="137" t="s">
        <v>111</v>
      </c>
      <c r="C26" s="141" t="s">
        <v>112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8">
        <f t="shared" si="0"/>
        <v>0</v>
      </c>
      <c r="Q26" s="59" t="e">
        <f t="shared" si="1"/>
        <v>#DIV/0!</v>
      </c>
      <c r="R26" s="60" t="e">
        <f t="shared" si="2"/>
        <v>#DIV/0!</v>
      </c>
      <c r="S26" s="17"/>
      <c r="T26" s="17"/>
      <c r="U26" s="19" t="e">
        <f t="shared" si="5"/>
        <v>#DIV/0!</v>
      </c>
      <c r="V26" s="43" t="e">
        <f t="shared" si="6"/>
        <v>#DIV/0!</v>
      </c>
      <c r="W26" s="17"/>
      <c r="X26" s="14"/>
      <c r="Y26" s="14"/>
      <c r="Z26" s="14"/>
      <c r="AA26" s="18" t="e">
        <f t="shared" si="3"/>
        <v>#DIV/0!</v>
      </c>
      <c r="AB26" s="20" t="e">
        <f t="shared" si="7"/>
        <v>#DIV/0!</v>
      </c>
      <c r="AC26" s="47" t="e">
        <f t="shared" si="4"/>
        <v>#DIV/0!</v>
      </c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2.75" customHeight="1">
      <c r="A27" s="131" t="s">
        <v>51</v>
      </c>
      <c r="B27" s="138" t="s">
        <v>113</v>
      </c>
      <c r="C27" s="142" t="s">
        <v>114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3">
        <f t="shared" si="0"/>
        <v>0</v>
      </c>
      <c r="Q27" s="54" t="e">
        <f t="shared" si="1"/>
        <v>#DIV/0!</v>
      </c>
      <c r="R27" s="55" t="e">
        <f t="shared" si="2"/>
        <v>#DIV/0!</v>
      </c>
      <c r="S27" s="5"/>
      <c r="T27" s="5"/>
      <c r="U27" s="6" t="e">
        <f t="shared" si="5"/>
        <v>#DIV/0!</v>
      </c>
      <c r="V27" s="42" t="e">
        <f t="shared" si="6"/>
        <v>#DIV/0!</v>
      </c>
      <c r="W27" s="5"/>
      <c r="X27" s="2"/>
      <c r="Y27" s="2"/>
      <c r="Z27" s="2"/>
      <c r="AA27" s="7" t="e">
        <f t="shared" si="3"/>
        <v>#DIV/0!</v>
      </c>
      <c r="AB27" s="8" t="e">
        <f t="shared" si="7"/>
        <v>#DIV/0!</v>
      </c>
      <c r="AC27" s="48" t="e">
        <f t="shared" si="4"/>
        <v>#DIV/0!</v>
      </c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12.75" customHeight="1">
      <c r="A28" s="129" t="s">
        <v>52</v>
      </c>
      <c r="B28" s="136" t="s">
        <v>115</v>
      </c>
      <c r="C28" s="140" t="s">
        <v>116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10">
        <f t="shared" si="0"/>
        <v>0</v>
      </c>
      <c r="Q28" s="11" t="e">
        <f t="shared" si="1"/>
        <v>#DIV/0!</v>
      </c>
      <c r="R28" s="40" t="e">
        <f t="shared" si="2"/>
        <v>#DIV/0!</v>
      </c>
      <c r="S28" s="12"/>
      <c r="T28" s="12"/>
      <c r="U28" s="6" t="e">
        <f t="shared" si="5"/>
        <v>#DIV/0!</v>
      </c>
      <c r="V28" s="42" t="e">
        <f t="shared" si="6"/>
        <v>#DIV/0!</v>
      </c>
      <c r="W28" s="12"/>
      <c r="X28" s="9"/>
      <c r="Y28" s="9"/>
      <c r="Z28" s="9"/>
      <c r="AA28" s="13" t="e">
        <f t="shared" si="3"/>
        <v>#DIV/0!</v>
      </c>
      <c r="AB28" s="8" t="e">
        <f t="shared" si="7"/>
        <v>#DIV/0!</v>
      </c>
      <c r="AC28" s="46" t="e">
        <f t="shared" si="4"/>
        <v>#DIV/0!</v>
      </c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ht="12.75" customHeight="1">
      <c r="A29" s="129" t="s">
        <v>53</v>
      </c>
      <c r="B29" s="136" t="s">
        <v>117</v>
      </c>
      <c r="C29" s="140" t="s">
        <v>118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10">
        <f t="shared" si="0"/>
        <v>0</v>
      </c>
      <c r="Q29" s="11" t="e">
        <f t="shared" si="1"/>
        <v>#DIV/0!</v>
      </c>
      <c r="R29" s="40" t="e">
        <f t="shared" si="2"/>
        <v>#DIV/0!</v>
      </c>
      <c r="S29" s="12"/>
      <c r="T29" s="12"/>
      <c r="U29" s="6" t="e">
        <f t="shared" si="5"/>
        <v>#DIV/0!</v>
      </c>
      <c r="V29" s="42" t="e">
        <f t="shared" si="6"/>
        <v>#DIV/0!</v>
      </c>
      <c r="W29" s="12"/>
      <c r="X29" s="9"/>
      <c r="Y29" s="9"/>
      <c r="Z29" s="9"/>
      <c r="AA29" s="13" t="e">
        <f t="shared" si="3"/>
        <v>#DIV/0!</v>
      </c>
      <c r="AB29" s="8" t="e">
        <f t="shared" si="7"/>
        <v>#DIV/0!</v>
      </c>
      <c r="AC29" s="46" t="e">
        <f t="shared" si="4"/>
        <v>#DIV/0!</v>
      </c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12.75" customHeight="1">
      <c r="A30" s="129" t="s">
        <v>54</v>
      </c>
      <c r="B30" s="136" t="s">
        <v>119</v>
      </c>
      <c r="C30" s="140" t="s">
        <v>120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10">
        <f t="shared" si="0"/>
        <v>0</v>
      </c>
      <c r="Q30" s="11" t="e">
        <f t="shared" si="1"/>
        <v>#DIV/0!</v>
      </c>
      <c r="R30" s="40" t="e">
        <f t="shared" si="2"/>
        <v>#DIV/0!</v>
      </c>
      <c r="S30" s="12"/>
      <c r="T30" s="12"/>
      <c r="U30" s="6" t="e">
        <f t="shared" si="5"/>
        <v>#DIV/0!</v>
      </c>
      <c r="V30" s="42" t="e">
        <f t="shared" si="6"/>
        <v>#DIV/0!</v>
      </c>
      <c r="W30" s="12"/>
      <c r="X30" s="9"/>
      <c r="Y30" s="9"/>
      <c r="Z30" s="9"/>
      <c r="AA30" s="13" t="e">
        <f t="shared" si="3"/>
        <v>#DIV/0!</v>
      </c>
      <c r="AB30" s="8" t="e">
        <f t="shared" si="7"/>
        <v>#DIV/0!</v>
      </c>
      <c r="AC30" s="46" t="e">
        <f t="shared" si="4"/>
        <v>#DIV/0!</v>
      </c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12.75" customHeight="1" thickBot="1">
      <c r="A31" s="130" t="s">
        <v>55</v>
      </c>
      <c r="B31" s="137" t="s">
        <v>121</v>
      </c>
      <c r="C31" s="141" t="s">
        <v>122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15">
        <f t="shared" si="0"/>
        <v>0</v>
      </c>
      <c r="Q31" s="16" t="e">
        <f t="shared" si="1"/>
        <v>#DIV/0!</v>
      </c>
      <c r="R31" s="41" t="e">
        <f t="shared" si="2"/>
        <v>#DIV/0!</v>
      </c>
      <c r="S31" s="17"/>
      <c r="T31" s="17"/>
      <c r="U31" s="19" t="e">
        <f t="shared" si="5"/>
        <v>#DIV/0!</v>
      </c>
      <c r="V31" s="43" t="e">
        <f t="shared" si="6"/>
        <v>#DIV/0!</v>
      </c>
      <c r="W31" s="17"/>
      <c r="X31" s="14"/>
      <c r="Y31" s="14"/>
      <c r="Z31" s="14"/>
      <c r="AA31" s="18" t="e">
        <f t="shared" si="3"/>
        <v>#DIV/0!</v>
      </c>
      <c r="AB31" s="20" t="e">
        <f t="shared" si="7"/>
        <v>#DIV/0!</v>
      </c>
      <c r="AC31" s="47" t="e">
        <f t="shared" si="4"/>
        <v>#DIV/0!</v>
      </c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12.75" customHeight="1">
      <c r="A32" s="131" t="s">
        <v>56</v>
      </c>
      <c r="B32" s="138" t="s">
        <v>123</v>
      </c>
      <c r="C32" s="142" t="s">
        <v>124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3">
        <f t="shared" si="0"/>
        <v>0</v>
      </c>
      <c r="Q32" s="4" t="e">
        <f t="shared" si="1"/>
        <v>#DIV/0!</v>
      </c>
      <c r="R32" s="39" t="e">
        <f t="shared" si="2"/>
        <v>#DIV/0!</v>
      </c>
      <c r="S32" s="5"/>
      <c r="T32" s="5"/>
      <c r="U32" s="6" t="e">
        <f t="shared" si="5"/>
        <v>#DIV/0!</v>
      </c>
      <c r="V32" s="42" t="e">
        <f t="shared" si="6"/>
        <v>#DIV/0!</v>
      </c>
      <c r="W32" s="5"/>
      <c r="X32" s="2"/>
      <c r="Y32" s="2"/>
      <c r="Z32" s="2"/>
      <c r="AA32" s="7" t="e">
        <f t="shared" si="3"/>
        <v>#DIV/0!</v>
      </c>
      <c r="AB32" s="8" t="e">
        <f t="shared" si="7"/>
        <v>#DIV/0!</v>
      </c>
      <c r="AC32" s="48" t="e">
        <f t="shared" si="4"/>
        <v>#DIV/0!</v>
      </c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ht="12.75" customHeight="1">
      <c r="A33" s="129" t="s">
        <v>57</v>
      </c>
      <c r="B33" s="136" t="s">
        <v>125</v>
      </c>
      <c r="C33" s="140" t="s">
        <v>126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10">
        <f t="shared" si="0"/>
        <v>0</v>
      </c>
      <c r="Q33" s="11" t="e">
        <f t="shared" si="1"/>
        <v>#DIV/0!</v>
      </c>
      <c r="R33" s="40" t="e">
        <f t="shared" si="2"/>
        <v>#DIV/0!</v>
      </c>
      <c r="S33" s="12"/>
      <c r="T33" s="12"/>
      <c r="U33" s="6" t="e">
        <f t="shared" si="5"/>
        <v>#DIV/0!</v>
      </c>
      <c r="V33" s="42" t="e">
        <f t="shared" si="6"/>
        <v>#DIV/0!</v>
      </c>
      <c r="W33" s="12"/>
      <c r="X33" s="9"/>
      <c r="Y33" s="9"/>
      <c r="Z33" s="9"/>
      <c r="AA33" s="13" t="e">
        <f t="shared" si="3"/>
        <v>#DIV/0!</v>
      </c>
      <c r="AB33" s="8" t="e">
        <f t="shared" si="7"/>
        <v>#DIV/0!</v>
      </c>
      <c r="AC33" s="46" t="e">
        <f t="shared" si="4"/>
        <v>#DIV/0!</v>
      </c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ht="12.75" customHeight="1">
      <c r="A34" s="129" t="s">
        <v>58</v>
      </c>
      <c r="B34" s="136" t="s">
        <v>127</v>
      </c>
      <c r="C34" s="140" t="s">
        <v>128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10">
        <f t="shared" si="0"/>
        <v>0</v>
      </c>
      <c r="Q34" s="11" t="e">
        <f t="shared" si="1"/>
        <v>#DIV/0!</v>
      </c>
      <c r="R34" s="40" t="e">
        <f t="shared" si="2"/>
        <v>#DIV/0!</v>
      </c>
      <c r="S34" s="12"/>
      <c r="T34" s="12"/>
      <c r="U34" s="6" t="e">
        <f t="shared" si="5"/>
        <v>#DIV/0!</v>
      </c>
      <c r="V34" s="42" t="e">
        <f t="shared" si="6"/>
        <v>#DIV/0!</v>
      </c>
      <c r="W34" s="12"/>
      <c r="X34" s="9"/>
      <c r="Y34" s="9"/>
      <c r="Z34" s="9"/>
      <c r="AA34" s="13" t="e">
        <f t="shared" si="3"/>
        <v>#DIV/0!</v>
      </c>
      <c r="AB34" s="8" t="e">
        <f t="shared" si="7"/>
        <v>#DIV/0!</v>
      </c>
      <c r="AC34" s="46" t="e">
        <f t="shared" si="4"/>
        <v>#DIV/0!</v>
      </c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ht="12.75" customHeight="1">
      <c r="A35" s="129" t="s">
        <v>59</v>
      </c>
      <c r="B35" s="136" t="s">
        <v>129</v>
      </c>
      <c r="C35" s="140" t="s">
        <v>130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10">
        <f t="shared" si="0"/>
        <v>0</v>
      </c>
      <c r="Q35" s="11" t="e">
        <f t="shared" si="1"/>
        <v>#DIV/0!</v>
      </c>
      <c r="R35" s="40" t="e">
        <f t="shared" si="2"/>
        <v>#DIV/0!</v>
      </c>
      <c r="S35" s="12"/>
      <c r="T35" s="12"/>
      <c r="U35" s="6" t="e">
        <f t="shared" si="5"/>
        <v>#DIV/0!</v>
      </c>
      <c r="V35" s="42" t="e">
        <f t="shared" si="6"/>
        <v>#DIV/0!</v>
      </c>
      <c r="W35" s="12"/>
      <c r="X35" s="9"/>
      <c r="Y35" s="9"/>
      <c r="Z35" s="9"/>
      <c r="AA35" s="13" t="e">
        <f t="shared" si="3"/>
        <v>#DIV/0!</v>
      </c>
      <c r="AB35" s="8" t="e">
        <f t="shared" si="7"/>
        <v>#DIV/0!</v>
      </c>
      <c r="AC35" s="46" t="e">
        <f t="shared" si="4"/>
        <v>#DIV/0!</v>
      </c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ht="12.75" customHeight="1" thickBot="1">
      <c r="A36" s="130" t="s">
        <v>60</v>
      </c>
      <c r="B36" s="137" t="s">
        <v>131</v>
      </c>
      <c r="C36" s="141" t="s">
        <v>132</v>
      </c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8">
        <f t="shared" si="0"/>
        <v>0</v>
      </c>
      <c r="Q36" s="59" t="e">
        <f t="shared" si="1"/>
        <v>#DIV/0!</v>
      </c>
      <c r="R36" s="60" t="e">
        <f t="shared" si="2"/>
        <v>#DIV/0!</v>
      </c>
      <c r="S36" s="17"/>
      <c r="T36" s="17"/>
      <c r="U36" s="19" t="e">
        <f t="shared" si="5"/>
        <v>#DIV/0!</v>
      </c>
      <c r="V36" s="43" t="e">
        <f t="shared" si="6"/>
        <v>#DIV/0!</v>
      </c>
      <c r="W36" s="17"/>
      <c r="X36" s="14"/>
      <c r="Y36" s="14"/>
      <c r="Z36" s="14"/>
      <c r="AA36" s="18" t="e">
        <f t="shared" si="3"/>
        <v>#DIV/0!</v>
      </c>
      <c r="AB36" s="20" t="e">
        <f t="shared" si="7"/>
        <v>#DIV/0!</v>
      </c>
      <c r="AC36" s="47" t="e">
        <f t="shared" si="4"/>
        <v>#DIV/0!</v>
      </c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ht="12.75" customHeight="1">
      <c r="A37" s="131" t="s">
        <v>61</v>
      </c>
      <c r="B37" s="138" t="s">
        <v>133</v>
      </c>
      <c r="C37" s="142" t="s">
        <v>134</v>
      </c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3">
        <f t="shared" si="0"/>
        <v>0</v>
      </c>
      <c r="Q37" s="54" t="e">
        <f t="shared" si="1"/>
        <v>#DIV/0!</v>
      </c>
      <c r="R37" s="55" t="e">
        <f t="shared" si="2"/>
        <v>#DIV/0!</v>
      </c>
      <c r="S37" s="5"/>
      <c r="T37" s="5"/>
      <c r="U37" s="6" t="e">
        <f t="shared" si="5"/>
        <v>#DIV/0!</v>
      </c>
      <c r="V37" s="42" t="e">
        <f t="shared" si="6"/>
        <v>#DIV/0!</v>
      </c>
      <c r="W37" s="5"/>
      <c r="X37" s="2"/>
      <c r="Y37" s="2"/>
      <c r="Z37" s="2"/>
      <c r="AA37" s="7" t="e">
        <f t="shared" si="3"/>
        <v>#DIV/0!</v>
      </c>
      <c r="AB37" s="8" t="e">
        <f t="shared" si="7"/>
        <v>#DIV/0!</v>
      </c>
      <c r="AC37" s="48" t="e">
        <f t="shared" si="4"/>
        <v>#DIV/0!</v>
      </c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ht="12.75" customHeight="1">
      <c r="A38" s="132"/>
      <c r="B38" s="115"/>
      <c r="C38" s="104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10">
        <f t="shared" si="0"/>
        <v>0</v>
      </c>
      <c r="Q38" s="11" t="e">
        <f t="shared" si="1"/>
        <v>#DIV/0!</v>
      </c>
      <c r="R38" s="40" t="e">
        <f t="shared" si="2"/>
        <v>#DIV/0!</v>
      </c>
      <c r="S38" s="12"/>
      <c r="T38" s="12"/>
      <c r="U38" s="6" t="e">
        <f t="shared" si="5"/>
        <v>#DIV/0!</v>
      </c>
      <c r="V38" s="42" t="e">
        <f t="shared" si="6"/>
        <v>#DIV/0!</v>
      </c>
      <c r="W38" s="12"/>
      <c r="X38" s="9"/>
      <c r="Y38" s="9"/>
      <c r="Z38" s="9"/>
      <c r="AA38" s="13" t="e">
        <f t="shared" si="3"/>
        <v>#DIV/0!</v>
      </c>
      <c r="AB38" s="8" t="e">
        <f t="shared" si="7"/>
        <v>#DIV/0!</v>
      </c>
      <c r="AC38" s="46" t="e">
        <f t="shared" si="4"/>
        <v>#DIV/0!</v>
      </c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ht="12.75" customHeight="1">
      <c r="A39" s="132"/>
      <c r="B39" s="115"/>
      <c r="C39" s="104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10">
        <f t="shared" si="0"/>
        <v>0</v>
      </c>
      <c r="Q39" s="11" t="e">
        <f t="shared" si="1"/>
        <v>#DIV/0!</v>
      </c>
      <c r="R39" s="40" t="e">
        <f t="shared" si="2"/>
        <v>#DIV/0!</v>
      </c>
      <c r="S39" s="12"/>
      <c r="T39" s="12"/>
      <c r="U39" s="6" t="e">
        <f t="shared" si="5"/>
        <v>#DIV/0!</v>
      </c>
      <c r="V39" s="42" t="e">
        <f t="shared" si="6"/>
        <v>#DIV/0!</v>
      </c>
      <c r="W39" s="12"/>
      <c r="X39" s="9"/>
      <c r="Y39" s="9"/>
      <c r="Z39" s="9"/>
      <c r="AA39" s="13" t="e">
        <f t="shared" si="3"/>
        <v>#DIV/0!</v>
      </c>
      <c r="AB39" s="8" t="e">
        <f t="shared" si="7"/>
        <v>#DIV/0!</v>
      </c>
      <c r="AC39" s="46" t="e">
        <f t="shared" si="4"/>
        <v>#DIV/0!</v>
      </c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ht="12.75" customHeight="1">
      <c r="A40" s="132"/>
      <c r="B40" s="115"/>
      <c r="C40" s="104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10">
        <f t="shared" si="0"/>
        <v>0</v>
      </c>
      <c r="Q40" s="11" t="e">
        <f t="shared" si="1"/>
        <v>#DIV/0!</v>
      </c>
      <c r="R40" s="40" t="e">
        <f t="shared" si="2"/>
        <v>#DIV/0!</v>
      </c>
      <c r="S40" s="12"/>
      <c r="T40" s="12"/>
      <c r="U40" s="6" t="e">
        <f t="shared" si="5"/>
        <v>#DIV/0!</v>
      </c>
      <c r="V40" s="42" t="e">
        <f t="shared" si="6"/>
        <v>#DIV/0!</v>
      </c>
      <c r="W40" s="12"/>
      <c r="X40" s="9"/>
      <c r="Y40" s="9"/>
      <c r="Z40" s="9"/>
      <c r="AA40" s="13" t="e">
        <f t="shared" si="3"/>
        <v>#DIV/0!</v>
      </c>
      <c r="AB40" s="8" t="e">
        <f t="shared" si="7"/>
        <v>#DIV/0!</v>
      </c>
      <c r="AC40" s="46" t="e">
        <f t="shared" si="4"/>
        <v>#DIV/0!</v>
      </c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ht="12.75" customHeight="1" thickBot="1">
      <c r="A41" s="133"/>
      <c r="B41" s="116"/>
      <c r="C41" s="105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15">
        <f t="shared" si="0"/>
        <v>0</v>
      </c>
      <c r="Q41" s="16" t="e">
        <f t="shared" si="1"/>
        <v>#DIV/0!</v>
      </c>
      <c r="R41" s="41" t="e">
        <f t="shared" si="2"/>
        <v>#DIV/0!</v>
      </c>
      <c r="S41" s="17"/>
      <c r="T41" s="17"/>
      <c r="U41" s="19" t="e">
        <f t="shared" si="5"/>
        <v>#DIV/0!</v>
      </c>
      <c r="V41" s="43" t="e">
        <f t="shared" si="6"/>
        <v>#DIV/0!</v>
      </c>
      <c r="W41" s="17"/>
      <c r="X41" s="14"/>
      <c r="Y41" s="14"/>
      <c r="Z41" s="14"/>
      <c r="AA41" s="18" t="e">
        <f t="shared" si="3"/>
        <v>#DIV/0!</v>
      </c>
      <c r="AB41" s="20" t="e">
        <f t="shared" si="7"/>
        <v>#DIV/0!</v>
      </c>
      <c r="AC41" s="47" t="e">
        <f t="shared" si="4"/>
        <v>#DIV/0!</v>
      </c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ht="12.75" customHeight="1">
      <c r="A42" s="134"/>
      <c r="B42" s="106"/>
      <c r="C42" s="126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3">
        <f t="shared" si="0"/>
        <v>0</v>
      </c>
      <c r="Q42" s="4" t="e">
        <f t="shared" si="1"/>
        <v>#DIV/0!</v>
      </c>
      <c r="R42" s="39" t="e">
        <f t="shared" si="2"/>
        <v>#DIV/0!</v>
      </c>
      <c r="S42" s="5"/>
      <c r="T42" s="5"/>
      <c r="U42" s="6" t="e">
        <f t="shared" si="5"/>
        <v>#DIV/0!</v>
      </c>
      <c r="V42" s="42" t="e">
        <f t="shared" si="6"/>
        <v>#DIV/0!</v>
      </c>
      <c r="W42" s="5"/>
      <c r="X42" s="2"/>
      <c r="Y42" s="2"/>
      <c r="Z42" s="2"/>
      <c r="AA42" s="7" t="e">
        <f t="shared" si="3"/>
        <v>#DIV/0!</v>
      </c>
      <c r="AB42" s="8" t="e">
        <f t="shared" si="7"/>
        <v>#DIV/0!</v>
      </c>
      <c r="AC42" s="48" t="e">
        <f t="shared" si="4"/>
        <v>#DIV/0!</v>
      </c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ht="12.75" customHeight="1">
      <c r="A43" s="132"/>
      <c r="B43" s="115"/>
      <c r="C43" s="104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10">
        <f t="shared" si="0"/>
        <v>0</v>
      </c>
      <c r="Q43" s="11" t="e">
        <f t="shared" si="1"/>
        <v>#DIV/0!</v>
      </c>
      <c r="R43" s="40" t="e">
        <f t="shared" si="2"/>
        <v>#DIV/0!</v>
      </c>
      <c r="S43" s="12"/>
      <c r="T43" s="12"/>
      <c r="U43" s="6" t="e">
        <f t="shared" si="5"/>
        <v>#DIV/0!</v>
      </c>
      <c r="V43" s="42" t="e">
        <f t="shared" si="6"/>
        <v>#DIV/0!</v>
      </c>
      <c r="W43" s="12"/>
      <c r="X43" s="9"/>
      <c r="Y43" s="9"/>
      <c r="Z43" s="9"/>
      <c r="AA43" s="13" t="e">
        <f t="shared" si="3"/>
        <v>#DIV/0!</v>
      </c>
      <c r="AB43" s="8" t="e">
        <f t="shared" si="7"/>
        <v>#DIV/0!</v>
      </c>
      <c r="AC43" s="46" t="e">
        <f t="shared" si="4"/>
        <v>#DIV/0!</v>
      </c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ht="12.75" customHeight="1">
      <c r="A44" s="132"/>
      <c r="B44" s="115"/>
      <c r="C44" s="104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10">
        <f t="shared" si="0"/>
        <v>0</v>
      </c>
      <c r="Q44" s="11" t="e">
        <f t="shared" si="1"/>
        <v>#DIV/0!</v>
      </c>
      <c r="R44" s="40" t="e">
        <f t="shared" si="2"/>
        <v>#DIV/0!</v>
      </c>
      <c r="S44" s="12"/>
      <c r="T44" s="12"/>
      <c r="U44" s="6" t="e">
        <f t="shared" si="5"/>
        <v>#DIV/0!</v>
      </c>
      <c r="V44" s="42" t="e">
        <f t="shared" si="6"/>
        <v>#DIV/0!</v>
      </c>
      <c r="W44" s="12"/>
      <c r="X44" s="9"/>
      <c r="Y44" s="9"/>
      <c r="Z44" s="9"/>
      <c r="AA44" s="13" t="e">
        <f t="shared" si="3"/>
        <v>#DIV/0!</v>
      </c>
      <c r="AB44" s="8" t="e">
        <f t="shared" si="7"/>
        <v>#DIV/0!</v>
      </c>
      <c r="AC44" s="46" t="e">
        <f t="shared" si="4"/>
        <v>#DIV/0!</v>
      </c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ht="12.75" customHeight="1">
      <c r="A45" s="132"/>
      <c r="B45" s="115"/>
      <c r="C45" s="104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10">
        <f t="shared" si="0"/>
        <v>0</v>
      </c>
      <c r="Q45" s="11" t="e">
        <f t="shared" si="1"/>
        <v>#DIV/0!</v>
      </c>
      <c r="R45" s="40" t="e">
        <f t="shared" si="2"/>
        <v>#DIV/0!</v>
      </c>
      <c r="S45" s="12"/>
      <c r="T45" s="12"/>
      <c r="U45" s="6" t="e">
        <f t="shared" si="5"/>
        <v>#DIV/0!</v>
      </c>
      <c r="V45" s="42" t="e">
        <f t="shared" si="6"/>
        <v>#DIV/0!</v>
      </c>
      <c r="W45" s="12"/>
      <c r="X45" s="9"/>
      <c r="Y45" s="9"/>
      <c r="Z45" s="9"/>
      <c r="AA45" s="13" t="e">
        <f t="shared" si="3"/>
        <v>#DIV/0!</v>
      </c>
      <c r="AB45" s="8" t="e">
        <f t="shared" si="7"/>
        <v>#DIV/0!</v>
      </c>
      <c r="AC45" s="46" t="e">
        <f t="shared" si="4"/>
        <v>#DIV/0!</v>
      </c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ht="12.75" customHeight="1" thickBot="1">
      <c r="A46" s="133"/>
      <c r="B46" s="116"/>
      <c r="C46" s="105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8">
        <f t="shared" si="0"/>
        <v>0</v>
      </c>
      <c r="Q46" s="59" t="e">
        <f t="shared" si="1"/>
        <v>#DIV/0!</v>
      </c>
      <c r="R46" s="60" t="e">
        <f t="shared" si="2"/>
        <v>#DIV/0!</v>
      </c>
      <c r="S46" s="17"/>
      <c r="T46" s="17"/>
      <c r="U46" s="19" t="e">
        <f t="shared" si="5"/>
        <v>#DIV/0!</v>
      </c>
      <c r="V46" s="43" t="e">
        <f t="shared" si="6"/>
        <v>#DIV/0!</v>
      </c>
      <c r="W46" s="17"/>
      <c r="X46" s="14"/>
      <c r="Y46" s="14"/>
      <c r="Z46" s="14"/>
      <c r="AA46" s="18" t="e">
        <f t="shared" si="3"/>
        <v>#DIV/0!</v>
      </c>
      <c r="AB46" s="20" t="e">
        <f t="shared" si="7"/>
        <v>#DIV/0!</v>
      </c>
      <c r="AC46" s="47" t="e">
        <f t="shared" si="4"/>
        <v>#DIV/0!</v>
      </c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ht="12.75" customHeight="1">
      <c r="A47" s="134"/>
      <c r="B47" s="106"/>
      <c r="C47" s="126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3">
        <f t="shared" si="0"/>
        <v>0</v>
      </c>
      <c r="Q47" s="54" t="e">
        <f t="shared" si="1"/>
        <v>#DIV/0!</v>
      </c>
      <c r="R47" s="55" t="e">
        <f t="shared" si="2"/>
        <v>#DIV/0!</v>
      </c>
      <c r="S47" s="5"/>
      <c r="T47" s="5"/>
      <c r="U47" s="6" t="e">
        <f t="shared" si="5"/>
        <v>#DIV/0!</v>
      </c>
      <c r="V47" s="42" t="e">
        <f t="shared" si="6"/>
        <v>#DIV/0!</v>
      </c>
      <c r="W47" s="5"/>
      <c r="X47" s="2"/>
      <c r="Y47" s="2"/>
      <c r="Z47" s="2"/>
      <c r="AA47" s="7" t="e">
        <f t="shared" si="3"/>
        <v>#DIV/0!</v>
      </c>
      <c r="AB47" s="8" t="e">
        <f t="shared" si="7"/>
        <v>#DIV/0!</v>
      </c>
      <c r="AC47" s="48" t="e">
        <f t="shared" si="4"/>
        <v>#DIV/0!</v>
      </c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ht="12.75" customHeight="1">
      <c r="A48" s="132"/>
      <c r="B48" s="107"/>
      <c r="C48" s="117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10">
        <f t="shared" si="0"/>
        <v>0</v>
      </c>
      <c r="Q48" s="11" t="e">
        <f t="shared" si="1"/>
        <v>#DIV/0!</v>
      </c>
      <c r="R48" s="40" t="e">
        <f t="shared" si="2"/>
        <v>#DIV/0!</v>
      </c>
      <c r="S48" s="12"/>
      <c r="T48" s="12"/>
      <c r="U48" s="6" t="e">
        <f t="shared" si="5"/>
        <v>#DIV/0!</v>
      </c>
      <c r="V48" s="42" t="e">
        <f t="shared" si="6"/>
        <v>#DIV/0!</v>
      </c>
      <c r="W48" s="12"/>
      <c r="X48" s="9"/>
      <c r="Y48" s="9"/>
      <c r="Z48" s="9"/>
      <c r="AA48" s="13" t="e">
        <f t="shared" si="3"/>
        <v>#DIV/0!</v>
      </c>
      <c r="AB48" s="8" t="e">
        <f t="shared" si="7"/>
        <v>#DIV/0!</v>
      </c>
      <c r="AC48" s="46" t="e">
        <f t="shared" si="4"/>
        <v>#DIV/0!</v>
      </c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ht="12.75" customHeight="1">
      <c r="A49" s="132"/>
      <c r="B49" s="107"/>
      <c r="C49" s="120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10">
        <f t="shared" si="0"/>
        <v>0</v>
      </c>
      <c r="Q49" s="11" t="e">
        <f t="shared" si="1"/>
        <v>#DIV/0!</v>
      </c>
      <c r="R49" s="40" t="e">
        <f t="shared" si="2"/>
        <v>#DIV/0!</v>
      </c>
      <c r="S49" s="12"/>
      <c r="T49" s="12"/>
      <c r="U49" s="6" t="e">
        <f t="shared" si="5"/>
        <v>#DIV/0!</v>
      </c>
      <c r="V49" s="42" t="e">
        <f t="shared" si="6"/>
        <v>#DIV/0!</v>
      </c>
      <c r="W49" s="12"/>
      <c r="X49" s="9"/>
      <c r="Y49" s="9"/>
      <c r="Z49" s="9"/>
      <c r="AA49" s="13" t="e">
        <f t="shared" si="3"/>
        <v>#DIV/0!</v>
      </c>
      <c r="AB49" s="8" t="e">
        <f t="shared" si="7"/>
        <v>#DIV/0!</v>
      </c>
      <c r="AC49" s="46" t="e">
        <f t="shared" si="4"/>
        <v>#DIV/0!</v>
      </c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ht="12.75" customHeight="1">
      <c r="A50" s="132"/>
      <c r="B50" s="107"/>
      <c r="C50" s="120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10">
        <f t="shared" si="0"/>
        <v>0</v>
      </c>
      <c r="Q50" s="11" t="e">
        <f t="shared" si="1"/>
        <v>#DIV/0!</v>
      </c>
      <c r="R50" s="40" t="e">
        <f t="shared" si="2"/>
        <v>#DIV/0!</v>
      </c>
      <c r="S50" s="12"/>
      <c r="T50" s="12"/>
      <c r="U50" s="6" t="e">
        <f t="shared" si="5"/>
        <v>#DIV/0!</v>
      </c>
      <c r="V50" s="42" t="e">
        <f t="shared" si="6"/>
        <v>#DIV/0!</v>
      </c>
      <c r="W50" s="12"/>
      <c r="X50" s="9"/>
      <c r="Y50" s="9"/>
      <c r="Z50" s="9"/>
      <c r="AA50" s="13" t="e">
        <f t="shared" si="3"/>
        <v>#DIV/0!</v>
      </c>
      <c r="AB50" s="8" t="e">
        <f t="shared" si="7"/>
        <v>#DIV/0!</v>
      </c>
      <c r="AC50" s="46" t="e">
        <f t="shared" si="4"/>
        <v>#DIV/0!</v>
      </c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29" s="1" customFormat="1" ht="12.75" customHeight="1" thickBot="1">
      <c r="A51" s="133"/>
      <c r="B51" s="108"/>
      <c r="C51" s="121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15">
        <f t="shared" si="0"/>
        <v>0</v>
      </c>
      <c r="Q51" s="16" t="e">
        <f t="shared" si="1"/>
        <v>#DIV/0!</v>
      </c>
      <c r="R51" s="41" t="e">
        <f t="shared" si="2"/>
        <v>#DIV/0!</v>
      </c>
      <c r="S51" s="17"/>
      <c r="T51" s="17"/>
      <c r="U51" s="19" t="e">
        <f t="shared" si="5"/>
        <v>#DIV/0!</v>
      </c>
      <c r="V51" s="43" t="e">
        <f t="shared" si="6"/>
        <v>#DIV/0!</v>
      </c>
      <c r="W51" s="88"/>
      <c r="X51" s="89"/>
      <c r="Y51" s="89"/>
      <c r="Z51" s="89"/>
      <c r="AA51" s="18" t="e">
        <f t="shared" si="3"/>
        <v>#DIV/0!</v>
      </c>
      <c r="AB51" s="20" t="e">
        <f t="shared" si="7"/>
        <v>#DIV/0!</v>
      </c>
      <c r="AC51" s="47" t="e">
        <f t="shared" si="4"/>
        <v>#DIV/0!</v>
      </c>
    </row>
    <row r="52" spans="1:29" s="1" customFormat="1" ht="29.25" customHeight="1" thickBot="1">
      <c r="A52" s="21"/>
      <c r="B52" s="149" t="s">
        <v>20</v>
      </c>
      <c r="C52" s="149"/>
      <c r="D52" s="149"/>
      <c r="E52" s="149"/>
      <c r="F52" s="149"/>
      <c r="G52" s="149"/>
      <c r="H52" s="149"/>
      <c r="I52" s="150"/>
      <c r="J52" s="151" t="s">
        <v>3</v>
      </c>
      <c r="K52" s="152"/>
      <c r="L52" s="152"/>
      <c r="M52" s="152"/>
      <c r="N52" s="152"/>
      <c r="O52" s="152"/>
      <c r="P52" s="152"/>
      <c r="Q52" s="153"/>
      <c r="R52" s="153"/>
      <c r="S52" s="153"/>
      <c r="T52" s="153"/>
      <c r="U52" s="154" t="s">
        <v>4</v>
      </c>
      <c r="V52" s="155"/>
      <c r="W52" s="156"/>
      <c r="X52" s="153"/>
      <c r="Y52" s="153"/>
      <c r="Z52" s="153"/>
      <c r="AA52" s="153"/>
      <c r="AB52" s="153"/>
      <c r="AC52" s="157"/>
    </row>
    <row r="53" spans="2:26" ht="18" customHeight="1">
      <c r="B53" s="158" t="s">
        <v>5</v>
      </c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</row>
    <row r="54" spans="2:29" ht="16.5">
      <c r="B54" s="146" t="s">
        <v>6</v>
      </c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8"/>
      <c r="AB54" s="148"/>
      <c r="AC54" s="148"/>
    </row>
  </sheetData>
  <sheetProtection/>
  <mergeCells count="23">
    <mergeCell ref="O2:U2"/>
    <mergeCell ref="V2:X2"/>
    <mergeCell ref="Y2:AC2"/>
    <mergeCell ref="B1:S1"/>
    <mergeCell ref="T1:U1"/>
    <mergeCell ref="V1:X1"/>
    <mergeCell ref="D3:R5"/>
    <mergeCell ref="S3:V5"/>
    <mergeCell ref="W3:AB5"/>
    <mergeCell ref="Y1:AA1"/>
    <mergeCell ref="AB1:AC1"/>
    <mergeCell ref="A2:C2"/>
    <mergeCell ref="D2:K2"/>
    <mergeCell ref="AC3:AC6"/>
    <mergeCell ref="A5:B5"/>
    <mergeCell ref="L2:N2"/>
    <mergeCell ref="B54:AC54"/>
    <mergeCell ref="B52:I52"/>
    <mergeCell ref="J52:P52"/>
    <mergeCell ref="Q52:T52"/>
    <mergeCell ref="U52:V52"/>
    <mergeCell ref="W52:AC52"/>
    <mergeCell ref="B53:Z53"/>
  </mergeCells>
  <conditionalFormatting sqref="U7:U51 AC7:AC51 D7:O51">
    <cfRule type="cellIs" priority="2" dxfId="26" operator="lessThan" stopIfTrue="1">
      <formula>60</formula>
    </cfRule>
  </conditionalFormatting>
  <conditionalFormatting sqref="W7:AA51 Q7:Q51 S7:T51">
    <cfRule type="cellIs" priority="1" dxfId="27" operator="lessThan" stopIfTrue="1">
      <formula>60</formula>
    </cfRule>
  </conditionalFormatting>
  <dataValidations count="5">
    <dataValidation type="whole" allowBlank="1" showInputMessage="1" showErrorMessage="1" imeMode="off" sqref="P7:P51">
      <formula1>0</formula1>
      <formula2>100</formula2>
    </dataValidation>
    <dataValidation allowBlank="1" showInputMessage="1" showErrorMessage="1" imeMode="off" sqref="Q7:Q51"/>
    <dataValidation type="whole" allowBlank="1" showInputMessage="1" showErrorMessage="1" errorTitle="分數超過100了" error="請更正錯誤!!" sqref="AC7:AC51">
      <formula1>0</formula1>
      <formula2>100</formula2>
    </dataValidation>
    <dataValidation type="whole" allowBlank="1" showInputMessage="1" showErrorMessage="1" promptTitle="請輸入數值（0~100)間之整數" prompt="謝謝！！" errorTitle="輸入數值未在（0~100)間" error="請重新輸入！！" sqref="W7:Z51 S7:T51">
      <formula1>0</formula1>
      <formula2>100</formula2>
    </dataValidation>
    <dataValidation type="decimal" allowBlank="1" showInputMessage="1" showErrorMessage="1" promptTitle="請輸入數值(0-100)間的整數" prompt="謝謝!" errorTitle="輸入錯誤" sqref="D7:O51">
      <formula1>0</formula1>
      <formula2>100</formula2>
    </dataValidation>
  </dataValidation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54"/>
  <sheetViews>
    <sheetView zoomScale="110" zoomScaleNormal="110" zoomScalePageLayoutView="0" workbookViewId="0" topLeftCell="A13">
      <selection activeCell="B32" sqref="B32:C45"/>
    </sheetView>
  </sheetViews>
  <sheetFormatPr defaultColWidth="9.00390625" defaultRowHeight="16.5"/>
  <cols>
    <col min="1" max="1" width="3.25390625" style="0" customWidth="1"/>
    <col min="2" max="2" width="7.875" style="0" customWidth="1"/>
    <col min="3" max="3" width="7.75390625" style="0" customWidth="1"/>
    <col min="4" max="15" width="2.625" style="0" customWidth="1"/>
    <col min="16" max="16" width="2.75390625" style="0" customWidth="1"/>
    <col min="17" max="17" width="3.375" style="0" customWidth="1"/>
    <col min="18" max="18" width="4.875" style="0" customWidth="1"/>
    <col min="19" max="20" width="2.625" style="0" customWidth="1"/>
    <col min="21" max="21" width="2.875" style="0" customWidth="1"/>
    <col min="22" max="22" width="4.375" style="0" customWidth="1"/>
    <col min="23" max="23" width="2.50390625" style="0" customWidth="1"/>
    <col min="24" max="26" width="2.375" style="0" customWidth="1"/>
    <col min="27" max="27" width="3.375" style="0" customWidth="1"/>
    <col min="28" max="28" width="3.50390625" style="0" customWidth="1"/>
    <col min="29" max="29" width="4.50390625" style="0" customWidth="1"/>
    <col min="30" max="31" width="2.25390625" style="0" customWidth="1"/>
    <col min="32" max="32" width="2.50390625" style="0" customWidth="1"/>
    <col min="33" max="33" width="2.375" style="0" customWidth="1"/>
    <col min="34" max="34" width="2.50390625" style="0" customWidth="1"/>
    <col min="35" max="35" width="2.875" style="0" customWidth="1"/>
    <col min="36" max="36" width="2.625" style="0" customWidth="1"/>
    <col min="37" max="37" width="2.75390625" style="0" customWidth="1"/>
    <col min="38" max="39" width="2.50390625" style="0" customWidth="1"/>
    <col min="40" max="40" width="2.75390625" style="0" customWidth="1"/>
    <col min="41" max="41" width="2.375" style="0" customWidth="1"/>
    <col min="42" max="43" width="2.125" style="0" customWidth="1"/>
    <col min="44" max="44" width="2.375" style="0" customWidth="1"/>
  </cols>
  <sheetData>
    <row r="1" spans="2:29" ht="27.75" customHeight="1" thickBot="1">
      <c r="B1" s="184" t="s">
        <v>72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6">
        <v>108</v>
      </c>
      <c r="U1" s="187"/>
      <c r="V1" s="188" t="s">
        <v>14</v>
      </c>
      <c r="W1" s="185"/>
      <c r="X1" s="185"/>
      <c r="Y1" s="186" t="s">
        <v>622</v>
      </c>
      <c r="Z1" s="186"/>
      <c r="AA1" s="186"/>
      <c r="AB1" s="172" t="s">
        <v>13</v>
      </c>
      <c r="AC1" s="172"/>
    </row>
    <row r="2" spans="1:29" ht="19.5" customHeight="1">
      <c r="A2" s="173" t="s">
        <v>12</v>
      </c>
      <c r="B2" s="174"/>
      <c r="C2" s="175"/>
      <c r="D2" s="176"/>
      <c r="E2" s="176"/>
      <c r="F2" s="176"/>
      <c r="G2" s="176"/>
      <c r="H2" s="176"/>
      <c r="I2" s="176"/>
      <c r="J2" s="176"/>
      <c r="K2" s="176"/>
      <c r="L2" s="181" t="s">
        <v>15</v>
      </c>
      <c r="M2" s="181"/>
      <c r="N2" s="181"/>
      <c r="O2" s="182" t="s">
        <v>23</v>
      </c>
      <c r="P2" s="176"/>
      <c r="Q2" s="176"/>
      <c r="R2" s="176"/>
      <c r="S2" s="176"/>
      <c r="T2" s="176"/>
      <c r="U2" s="176"/>
      <c r="V2" s="181" t="s">
        <v>16</v>
      </c>
      <c r="W2" s="181"/>
      <c r="X2" s="181"/>
      <c r="Y2" s="176"/>
      <c r="Z2" s="176"/>
      <c r="AA2" s="176"/>
      <c r="AB2" s="176"/>
      <c r="AC2" s="183"/>
    </row>
    <row r="3" spans="1:44" ht="30.75" customHeight="1">
      <c r="A3" s="22" t="s">
        <v>9</v>
      </c>
      <c r="B3" s="23" t="s">
        <v>9</v>
      </c>
      <c r="C3" s="26" t="s">
        <v>10</v>
      </c>
      <c r="D3" s="161" t="s">
        <v>17</v>
      </c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3"/>
      <c r="S3" s="164" t="s">
        <v>21</v>
      </c>
      <c r="T3" s="165"/>
      <c r="U3" s="165"/>
      <c r="V3" s="166"/>
      <c r="W3" s="168" t="s">
        <v>18</v>
      </c>
      <c r="X3" s="169"/>
      <c r="Y3" s="169"/>
      <c r="Z3" s="169"/>
      <c r="AA3" s="169"/>
      <c r="AB3" s="170"/>
      <c r="AC3" s="177" t="s">
        <v>0</v>
      </c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8.75" customHeight="1">
      <c r="A4" s="24"/>
      <c r="B4" s="25"/>
      <c r="C4" s="26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3"/>
      <c r="S4" s="167"/>
      <c r="T4" s="165"/>
      <c r="U4" s="165"/>
      <c r="V4" s="166"/>
      <c r="W4" s="168"/>
      <c r="X4" s="169"/>
      <c r="Y4" s="169"/>
      <c r="Z4" s="169"/>
      <c r="AA4" s="169"/>
      <c r="AB4" s="170"/>
      <c r="AC4" s="177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29" s="1" customFormat="1" ht="24.75" customHeight="1">
      <c r="A5" s="179" t="s">
        <v>11</v>
      </c>
      <c r="B5" s="180"/>
      <c r="C5" s="27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3"/>
      <c r="S5" s="167"/>
      <c r="T5" s="165"/>
      <c r="U5" s="165"/>
      <c r="V5" s="166"/>
      <c r="W5" s="168"/>
      <c r="X5" s="169"/>
      <c r="Y5" s="169"/>
      <c r="Z5" s="169"/>
      <c r="AA5" s="169"/>
      <c r="AB5" s="170"/>
      <c r="AC5" s="177"/>
    </row>
    <row r="6" spans="1:29" s="1" customFormat="1" ht="30.75" customHeight="1" thickBot="1">
      <c r="A6" s="49" t="s">
        <v>19</v>
      </c>
      <c r="B6" s="50" t="s">
        <v>7</v>
      </c>
      <c r="C6" s="51" t="s">
        <v>8</v>
      </c>
      <c r="D6" s="37">
        <v>1</v>
      </c>
      <c r="E6" s="38">
        <v>2</v>
      </c>
      <c r="F6" s="38">
        <v>3</v>
      </c>
      <c r="G6" s="38">
        <v>4</v>
      </c>
      <c r="H6" s="38">
        <v>5</v>
      </c>
      <c r="I6" s="38">
        <v>6</v>
      </c>
      <c r="J6" s="38">
        <v>7</v>
      </c>
      <c r="K6" s="38">
        <v>8</v>
      </c>
      <c r="L6" s="38">
        <v>9</v>
      </c>
      <c r="M6" s="38">
        <v>10</v>
      </c>
      <c r="N6" s="38">
        <v>11</v>
      </c>
      <c r="O6" s="38">
        <v>12</v>
      </c>
      <c r="P6" s="28" t="s">
        <v>1</v>
      </c>
      <c r="Q6" s="28" t="s">
        <v>2</v>
      </c>
      <c r="R6" s="29">
        <v>0.6</v>
      </c>
      <c r="S6" s="30">
        <v>1</v>
      </c>
      <c r="T6" s="31">
        <v>2</v>
      </c>
      <c r="U6" s="31" t="s">
        <v>2</v>
      </c>
      <c r="V6" s="32">
        <v>0.3</v>
      </c>
      <c r="W6" s="30">
        <v>1</v>
      </c>
      <c r="X6" s="31">
        <v>2</v>
      </c>
      <c r="Y6" s="31">
        <v>3</v>
      </c>
      <c r="Z6" s="31">
        <v>4</v>
      </c>
      <c r="AA6" s="31" t="s">
        <v>2</v>
      </c>
      <c r="AB6" s="32">
        <v>0.1</v>
      </c>
      <c r="AC6" s="178"/>
    </row>
    <row r="7" spans="1:44" ht="12.75" customHeight="1">
      <c r="A7" s="128" t="s">
        <v>31</v>
      </c>
      <c r="B7" s="135" t="s">
        <v>135</v>
      </c>
      <c r="C7" s="139" t="s">
        <v>136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3">
        <f aca="true" t="shared" si="0" ref="P7:P51">SUM(D7:O7)</f>
        <v>0</v>
      </c>
      <c r="Q7" s="54" t="e">
        <f aca="true" t="shared" si="1" ref="Q7:Q51">AVERAGE(D7:O7)</f>
        <v>#DIV/0!</v>
      </c>
      <c r="R7" s="55" t="e">
        <f aca="true" t="shared" si="2" ref="R7:R51">Q7*0.6</f>
        <v>#DIV/0!</v>
      </c>
      <c r="S7" s="52"/>
      <c r="T7" s="52"/>
      <c r="U7" s="83" t="e">
        <f>AVERAGE(S7:T7)</f>
        <v>#DIV/0!</v>
      </c>
      <c r="V7" s="84" t="e">
        <f>U7*0.3</f>
        <v>#DIV/0!</v>
      </c>
      <c r="W7" s="52"/>
      <c r="X7" s="85"/>
      <c r="Y7" s="85"/>
      <c r="Z7" s="85"/>
      <c r="AA7" s="86" t="e">
        <f aca="true" t="shared" si="3" ref="AA7:AA51">AVERAGE(W7:Z7)</f>
        <v>#DIV/0!</v>
      </c>
      <c r="AB7" s="87" t="e">
        <f>AA7*0.1</f>
        <v>#DIV/0!</v>
      </c>
      <c r="AC7" s="45" t="e">
        <f aca="true" t="shared" si="4" ref="AC7:AC51">SUM(R7,V7,AB7)</f>
        <v>#DIV/0!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12.75" customHeight="1">
      <c r="A8" s="129" t="s">
        <v>32</v>
      </c>
      <c r="B8" s="136" t="s">
        <v>137</v>
      </c>
      <c r="C8" s="140" t="s">
        <v>138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10">
        <f t="shared" si="0"/>
        <v>0</v>
      </c>
      <c r="Q8" s="11" t="e">
        <f t="shared" si="1"/>
        <v>#DIV/0!</v>
      </c>
      <c r="R8" s="40" t="e">
        <f t="shared" si="2"/>
        <v>#DIV/0!</v>
      </c>
      <c r="S8" s="12"/>
      <c r="T8" s="12"/>
      <c r="U8" s="6" t="e">
        <f aca="true" t="shared" si="5" ref="U8:U51">AVERAGE(S8:T8)</f>
        <v>#DIV/0!</v>
      </c>
      <c r="V8" s="42" t="e">
        <f aca="true" t="shared" si="6" ref="V8:V51">U8*0.3</f>
        <v>#DIV/0!</v>
      </c>
      <c r="W8" s="12"/>
      <c r="X8" s="9"/>
      <c r="Y8" s="9"/>
      <c r="Z8" s="9"/>
      <c r="AA8" s="13" t="e">
        <f t="shared" si="3"/>
        <v>#DIV/0!</v>
      </c>
      <c r="AB8" s="8" t="e">
        <f aca="true" t="shared" si="7" ref="AB8:AB51">AA8*0.1</f>
        <v>#DIV/0!</v>
      </c>
      <c r="AC8" s="46" t="e">
        <f>SUM(R8,V8,AB8)</f>
        <v>#DIV/0!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12.75" customHeight="1">
      <c r="A9" s="129" t="s">
        <v>33</v>
      </c>
      <c r="B9" s="136" t="s">
        <v>139</v>
      </c>
      <c r="C9" s="140" t="s">
        <v>140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10">
        <f t="shared" si="0"/>
        <v>0</v>
      </c>
      <c r="Q9" s="11" t="e">
        <f t="shared" si="1"/>
        <v>#DIV/0!</v>
      </c>
      <c r="R9" s="40" t="e">
        <f t="shared" si="2"/>
        <v>#DIV/0!</v>
      </c>
      <c r="S9" s="12"/>
      <c r="T9" s="12"/>
      <c r="U9" s="6" t="e">
        <f t="shared" si="5"/>
        <v>#DIV/0!</v>
      </c>
      <c r="V9" s="42" t="e">
        <f t="shared" si="6"/>
        <v>#DIV/0!</v>
      </c>
      <c r="W9" s="12"/>
      <c r="X9" s="9"/>
      <c r="Y9" s="9"/>
      <c r="Z9" s="9"/>
      <c r="AA9" s="13" t="e">
        <f t="shared" si="3"/>
        <v>#DIV/0!</v>
      </c>
      <c r="AB9" s="8" t="e">
        <f t="shared" si="7"/>
        <v>#DIV/0!</v>
      </c>
      <c r="AC9" s="46" t="e">
        <f t="shared" si="4"/>
        <v>#DIV/0!</v>
      </c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ht="12.75" customHeight="1">
      <c r="A10" s="129" t="s">
        <v>34</v>
      </c>
      <c r="B10" s="136" t="s">
        <v>141</v>
      </c>
      <c r="C10" s="140" t="s">
        <v>142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10">
        <f t="shared" si="0"/>
        <v>0</v>
      </c>
      <c r="Q10" s="11" t="e">
        <f t="shared" si="1"/>
        <v>#DIV/0!</v>
      </c>
      <c r="R10" s="40" t="e">
        <f t="shared" si="2"/>
        <v>#DIV/0!</v>
      </c>
      <c r="S10" s="12"/>
      <c r="T10" s="12"/>
      <c r="U10" s="6" t="e">
        <f t="shared" si="5"/>
        <v>#DIV/0!</v>
      </c>
      <c r="V10" s="42" t="e">
        <f t="shared" si="6"/>
        <v>#DIV/0!</v>
      </c>
      <c r="W10" s="12"/>
      <c r="X10" s="9"/>
      <c r="Y10" s="9"/>
      <c r="Z10" s="9"/>
      <c r="AA10" s="13" t="e">
        <f t="shared" si="3"/>
        <v>#DIV/0!</v>
      </c>
      <c r="AB10" s="8" t="e">
        <f t="shared" si="7"/>
        <v>#DIV/0!</v>
      </c>
      <c r="AC10" s="46" t="e">
        <f t="shared" si="4"/>
        <v>#DIV/0!</v>
      </c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12.75" customHeight="1" thickBot="1">
      <c r="A11" s="130" t="s">
        <v>35</v>
      </c>
      <c r="B11" s="137" t="s">
        <v>143</v>
      </c>
      <c r="C11" s="141" t="s">
        <v>144</v>
      </c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15">
        <f t="shared" si="0"/>
        <v>0</v>
      </c>
      <c r="Q11" s="16" t="e">
        <f t="shared" si="1"/>
        <v>#DIV/0!</v>
      </c>
      <c r="R11" s="41" t="e">
        <f t="shared" si="2"/>
        <v>#DIV/0!</v>
      </c>
      <c r="S11" s="17"/>
      <c r="T11" s="17"/>
      <c r="U11" s="19" t="e">
        <f t="shared" si="5"/>
        <v>#DIV/0!</v>
      </c>
      <c r="V11" s="43" t="e">
        <f t="shared" si="6"/>
        <v>#DIV/0!</v>
      </c>
      <c r="W11" s="17"/>
      <c r="X11" s="14"/>
      <c r="Y11" s="14"/>
      <c r="Z11" s="14"/>
      <c r="AA11" s="18" t="e">
        <f t="shared" si="3"/>
        <v>#DIV/0!</v>
      </c>
      <c r="AB11" s="20" t="e">
        <f t="shared" si="7"/>
        <v>#DIV/0!</v>
      </c>
      <c r="AC11" s="47" t="e">
        <f t="shared" si="4"/>
        <v>#DIV/0!</v>
      </c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12.75" customHeight="1">
      <c r="A12" s="131" t="s">
        <v>36</v>
      </c>
      <c r="B12" s="138" t="s">
        <v>145</v>
      </c>
      <c r="C12" s="142" t="s">
        <v>146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3">
        <f t="shared" si="0"/>
        <v>0</v>
      </c>
      <c r="Q12" s="4" t="e">
        <f t="shared" si="1"/>
        <v>#DIV/0!</v>
      </c>
      <c r="R12" s="39" t="e">
        <f t="shared" si="2"/>
        <v>#DIV/0!</v>
      </c>
      <c r="S12" s="5"/>
      <c r="T12" s="5"/>
      <c r="U12" s="6" t="e">
        <f t="shared" si="5"/>
        <v>#DIV/0!</v>
      </c>
      <c r="V12" s="42" t="e">
        <f t="shared" si="6"/>
        <v>#DIV/0!</v>
      </c>
      <c r="W12" s="5"/>
      <c r="X12" s="2"/>
      <c r="Y12" s="2"/>
      <c r="Z12" s="2"/>
      <c r="AA12" s="7" t="e">
        <f t="shared" si="3"/>
        <v>#DIV/0!</v>
      </c>
      <c r="AB12" s="8" t="e">
        <f t="shared" si="7"/>
        <v>#DIV/0!</v>
      </c>
      <c r="AC12" s="48" t="e">
        <f t="shared" si="4"/>
        <v>#DIV/0!</v>
      </c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12.75" customHeight="1">
      <c r="A13" s="129" t="s">
        <v>37</v>
      </c>
      <c r="B13" s="136" t="s">
        <v>147</v>
      </c>
      <c r="C13" s="140" t="s">
        <v>148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10">
        <f t="shared" si="0"/>
        <v>0</v>
      </c>
      <c r="Q13" s="11" t="e">
        <f t="shared" si="1"/>
        <v>#DIV/0!</v>
      </c>
      <c r="R13" s="40" t="e">
        <f t="shared" si="2"/>
        <v>#DIV/0!</v>
      </c>
      <c r="S13" s="12"/>
      <c r="T13" s="12"/>
      <c r="U13" s="6" t="e">
        <f t="shared" si="5"/>
        <v>#DIV/0!</v>
      </c>
      <c r="V13" s="42" t="e">
        <f t="shared" si="6"/>
        <v>#DIV/0!</v>
      </c>
      <c r="W13" s="12"/>
      <c r="X13" s="9"/>
      <c r="Y13" s="9"/>
      <c r="Z13" s="9"/>
      <c r="AA13" s="13" t="e">
        <f t="shared" si="3"/>
        <v>#DIV/0!</v>
      </c>
      <c r="AB13" s="8" t="e">
        <f t="shared" si="7"/>
        <v>#DIV/0!</v>
      </c>
      <c r="AC13" s="46" t="e">
        <f t="shared" si="4"/>
        <v>#DIV/0!</v>
      </c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12.75" customHeight="1">
      <c r="A14" s="129" t="s">
        <v>38</v>
      </c>
      <c r="B14" s="136" t="s">
        <v>149</v>
      </c>
      <c r="C14" s="140" t="s">
        <v>150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10">
        <f t="shared" si="0"/>
        <v>0</v>
      </c>
      <c r="Q14" s="11" t="e">
        <f t="shared" si="1"/>
        <v>#DIV/0!</v>
      </c>
      <c r="R14" s="40" t="e">
        <f t="shared" si="2"/>
        <v>#DIV/0!</v>
      </c>
      <c r="S14" s="12"/>
      <c r="T14" s="12"/>
      <c r="U14" s="6" t="e">
        <f t="shared" si="5"/>
        <v>#DIV/0!</v>
      </c>
      <c r="V14" s="42" t="e">
        <f t="shared" si="6"/>
        <v>#DIV/0!</v>
      </c>
      <c r="W14" s="12"/>
      <c r="X14" s="9"/>
      <c r="Y14" s="9"/>
      <c r="Z14" s="9"/>
      <c r="AA14" s="13" t="e">
        <f t="shared" si="3"/>
        <v>#DIV/0!</v>
      </c>
      <c r="AB14" s="8" t="e">
        <f t="shared" si="7"/>
        <v>#DIV/0!</v>
      </c>
      <c r="AC14" s="46" t="e">
        <f t="shared" si="4"/>
        <v>#DIV/0!</v>
      </c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12.75" customHeight="1">
      <c r="A15" s="129" t="s">
        <v>39</v>
      </c>
      <c r="B15" s="136" t="s">
        <v>151</v>
      </c>
      <c r="C15" s="140" t="s">
        <v>152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10">
        <f t="shared" si="0"/>
        <v>0</v>
      </c>
      <c r="Q15" s="11" t="e">
        <f t="shared" si="1"/>
        <v>#DIV/0!</v>
      </c>
      <c r="R15" s="40" t="e">
        <f t="shared" si="2"/>
        <v>#DIV/0!</v>
      </c>
      <c r="S15" s="12"/>
      <c r="T15" s="12"/>
      <c r="U15" s="6" t="e">
        <f t="shared" si="5"/>
        <v>#DIV/0!</v>
      </c>
      <c r="V15" s="42" t="e">
        <f t="shared" si="6"/>
        <v>#DIV/0!</v>
      </c>
      <c r="W15" s="12"/>
      <c r="X15" s="9"/>
      <c r="Y15" s="9"/>
      <c r="Z15" s="9"/>
      <c r="AA15" s="13" t="e">
        <f t="shared" si="3"/>
        <v>#DIV/0!</v>
      </c>
      <c r="AB15" s="8" t="e">
        <f t="shared" si="7"/>
        <v>#DIV/0!</v>
      </c>
      <c r="AC15" s="46" t="e">
        <f t="shared" si="4"/>
        <v>#DIV/0!</v>
      </c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ht="12.75" customHeight="1" thickBot="1">
      <c r="A16" s="130" t="s">
        <v>40</v>
      </c>
      <c r="B16" s="137" t="s">
        <v>153</v>
      </c>
      <c r="C16" s="141" t="s">
        <v>154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15">
        <f t="shared" si="0"/>
        <v>0</v>
      </c>
      <c r="Q16" s="16" t="e">
        <f t="shared" si="1"/>
        <v>#DIV/0!</v>
      </c>
      <c r="R16" s="41" t="e">
        <f t="shared" si="2"/>
        <v>#DIV/0!</v>
      </c>
      <c r="S16" s="17"/>
      <c r="T16" s="17"/>
      <c r="U16" s="19" t="e">
        <f t="shared" si="5"/>
        <v>#DIV/0!</v>
      </c>
      <c r="V16" s="43" t="e">
        <f t="shared" si="6"/>
        <v>#DIV/0!</v>
      </c>
      <c r="W16" s="17"/>
      <c r="X16" s="14"/>
      <c r="Y16" s="14"/>
      <c r="Z16" s="14"/>
      <c r="AA16" s="18" t="e">
        <f t="shared" si="3"/>
        <v>#DIV/0!</v>
      </c>
      <c r="AB16" s="20" t="e">
        <f t="shared" si="7"/>
        <v>#DIV/0!</v>
      </c>
      <c r="AC16" s="47" t="e">
        <f t="shared" si="4"/>
        <v>#DIV/0!</v>
      </c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12.75" customHeight="1">
      <c r="A17" s="131" t="s">
        <v>41</v>
      </c>
      <c r="B17" s="138" t="s">
        <v>155</v>
      </c>
      <c r="C17" s="142" t="s">
        <v>156</v>
      </c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3">
        <f t="shared" si="0"/>
        <v>0</v>
      </c>
      <c r="Q17" s="4" t="e">
        <f t="shared" si="1"/>
        <v>#DIV/0!</v>
      </c>
      <c r="R17" s="39" t="e">
        <f t="shared" si="2"/>
        <v>#DIV/0!</v>
      </c>
      <c r="S17" s="5"/>
      <c r="T17" s="5"/>
      <c r="U17" s="6" t="e">
        <f t="shared" si="5"/>
        <v>#DIV/0!</v>
      </c>
      <c r="V17" s="42" t="e">
        <f t="shared" si="6"/>
        <v>#DIV/0!</v>
      </c>
      <c r="W17" s="5"/>
      <c r="X17" s="2"/>
      <c r="Y17" s="2"/>
      <c r="Z17" s="2"/>
      <c r="AA17" s="7" t="e">
        <f t="shared" si="3"/>
        <v>#DIV/0!</v>
      </c>
      <c r="AB17" s="8" t="e">
        <f t="shared" si="7"/>
        <v>#DIV/0!</v>
      </c>
      <c r="AC17" s="48" t="e">
        <f t="shared" si="4"/>
        <v>#DIV/0!</v>
      </c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12.75" customHeight="1">
      <c r="A18" s="129" t="s">
        <v>42</v>
      </c>
      <c r="B18" s="136" t="s">
        <v>157</v>
      </c>
      <c r="C18" s="140" t="s">
        <v>158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10">
        <f t="shared" si="0"/>
        <v>0</v>
      </c>
      <c r="Q18" s="11" t="e">
        <f t="shared" si="1"/>
        <v>#DIV/0!</v>
      </c>
      <c r="R18" s="40" t="e">
        <f t="shared" si="2"/>
        <v>#DIV/0!</v>
      </c>
      <c r="S18" s="12"/>
      <c r="T18" s="12"/>
      <c r="U18" s="6" t="e">
        <f t="shared" si="5"/>
        <v>#DIV/0!</v>
      </c>
      <c r="V18" s="42" t="e">
        <f t="shared" si="6"/>
        <v>#DIV/0!</v>
      </c>
      <c r="W18" s="12"/>
      <c r="X18" s="9"/>
      <c r="Y18" s="9"/>
      <c r="Z18" s="9"/>
      <c r="AA18" s="13" t="e">
        <f t="shared" si="3"/>
        <v>#DIV/0!</v>
      </c>
      <c r="AB18" s="8" t="e">
        <f t="shared" si="7"/>
        <v>#DIV/0!</v>
      </c>
      <c r="AC18" s="46" t="e">
        <f t="shared" si="4"/>
        <v>#DIV/0!</v>
      </c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12.75" customHeight="1">
      <c r="A19" s="129" t="s">
        <v>43</v>
      </c>
      <c r="B19" s="136" t="s">
        <v>159</v>
      </c>
      <c r="C19" s="140" t="s">
        <v>160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10">
        <f t="shared" si="0"/>
        <v>0</v>
      </c>
      <c r="Q19" s="11" t="e">
        <f t="shared" si="1"/>
        <v>#DIV/0!</v>
      </c>
      <c r="R19" s="40" t="e">
        <f t="shared" si="2"/>
        <v>#DIV/0!</v>
      </c>
      <c r="S19" s="12"/>
      <c r="T19" s="12"/>
      <c r="U19" s="6" t="e">
        <f t="shared" si="5"/>
        <v>#DIV/0!</v>
      </c>
      <c r="V19" s="42" t="e">
        <f t="shared" si="6"/>
        <v>#DIV/0!</v>
      </c>
      <c r="W19" s="12"/>
      <c r="X19" s="9"/>
      <c r="Y19" s="9"/>
      <c r="Z19" s="9"/>
      <c r="AA19" s="13" t="e">
        <f t="shared" si="3"/>
        <v>#DIV/0!</v>
      </c>
      <c r="AB19" s="8" t="e">
        <f t="shared" si="7"/>
        <v>#DIV/0!</v>
      </c>
      <c r="AC19" s="46" t="e">
        <f t="shared" si="4"/>
        <v>#DIV/0!</v>
      </c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ht="12.75" customHeight="1">
      <c r="A20" s="129" t="s">
        <v>44</v>
      </c>
      <c r="B20" s="136" t="s">
        <v>161</v>
      </c>
      <c r="C20" s="140" t="s">
        <v>623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10">
        <f t="shared" si="0"/>
        <v>0</v>
      </c>
      <c r="Q20" s="11" t="e">
        <f t="shared" si="1"/>
        <v>#DIV/0!</v>
      </c>
      <c r="R20" s="40" t="e">
        <f t="shared" si="2"/>
        <v>#DIV/0!</v>
      </c>
      <c r="S20" s="12"/>
      <c r="T20" s="12"/>
      <c r="U20" s="6" t="e">
        <f t="shared" si="5"/>
        <v>#DIV/0!</v>
      </c>
      <c r="V20" s="42" t="e">
        <f t="shared" si="6"/>
        <v>#DIV/0!</v>
      </c>
      <c r="W20" s="12"/>
      <c r="X20" s="9"/>
      <c r="Y20" s="9"/>
      <c r="Z20" s="9"/>
      <c r="AA20" s="13" t="e">
        <f t="shared" si="3"/>
        <v>#DIV/0!</v>
      </c>
      <c r="AB20" s="8" t="e">
        <f t="shared" si="7"/>
        <v>#DIV/0!</v>
      </c>
      <c r="AC20" s="46" t="e">
        <f t="shared" si="4"/>
        <v>#DIV/0!</v>
      </c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ht="12.75" customHeight="1" thickBot="1">
      <c r="A21" s="130" t="s">
        <v>45</v>
      </c>
      <c r="B21" s="137" t="s">
        <v>162</v>
      </c>
      <c r="C21" s="141" t="s">
        <v>163</v>
      </c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15">
        <f t="shared" si="0"/>
        <v>0</v>
      </c>
      <c r="Q21" s="16" t="e">
        <f t="shared" si="1"/>
        <v>#DIV/0!</v>
      </c>
      <c r="R21" s="41" t="e">
        <f t="shared" si="2"/>
        <v>#DIV/0!</v>
      </c>
      <c r="S21" s="17"/>
      <c r="T21" s="17"/>
      <c r="U21" s="19" t="e">
        <f t="shared" si="5"/>
        <v>#DIV/0!</v>
      </c>
      <c r="V21" s="43" t="e">
        <f t="shared" si="6"/>
        <v>#DIV/0!</v>
      </c>
      <c r="W21" s="17"/>
      <c r="X21" s="14"/>
      <c r="Y21" s="14"/>
      <c r="Z21" s="14"/>
      <c r="AA21" s="18" t="e">
        <f t="shared" si="3"/>
        <v>#DIV/0!</v>
      </c>
      <c r="AB21" s="20" t="e">
        <f t="shared" si="7"/>
        <v>#DIV/0!</v>
      </c>
      <c r="AC21" s="47" t="e">
        <f t="shared" si="4"/>
        <v>#DIV/0!</v>
      </c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12.75" customHeight="1">
      <c r="A22" s="131" t="s">
        <v>46</v>
      </c>
      <c r="B22" s="138" t="s">
        <v>164</v>
      </c>
      <c r="C22" s="142" t="s">
        <v>165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3">
        <f t="shared" si="0"/>
        <v>0</v>
      </c>
      <c r="Q22" s="4" t="e">
        <f t="shared" si="1"/>
        <v>#DIV/0!</v>
      </c>
      <c r="R22" s="39" t="e">
        <f t="shared" si="2"/>
        <v>#DIV/0!</v>
      </c>
      <c r="S22" s="5"/>
      <c r="T22" s="5"/>
      <c r="U22" s="6" t="e">
        <f t="shared" si="5"/>
        <v>#DIV/0!</v>
      </c>
      <c r="V22" s="42" t="e">
        <f t="shared" si="6"/>
        <v>#DIV/0!</v>
      </c>
      <c r="W22" s="5"/>
      <c r="X22" s="2"/>
      <c r="Y22" s="2"/>
      <c r="Z22" s="2"/>
      <c r="AA22" s="7" t="e">
        <f t="shared" si="3"/>
        <v>#DIV/0!</v>
      </c>
      <c r="AB22" s="8" t="e">
        <f t="shared" si="7"/>
        <v>#DIV/0!</v>
      </c>
      <c r="AC22" s="48" t="e">
        <f t="shared" si="4"/>
        <v>#DIV/0!</v>
      </c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12.75" customHeight="1">
      <c r="A23" s="129" t="s">
        <v>47</v>
      </c>
      <c r="B23" s="136" t="s">
        <v>166</v>
      </c>
      <c r="C23" s="140" t="s">
        <v>167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10">
        <f t="shared" si="0"/>
        <v>0</v>
      </c>
      <c r="Q23" s="11" t="e">
        <f t="shared" si="1"/>
        <v>#DIV/0!</v>
      </c>
      <c r="R23" s="40" t="e">
        <f t="shared" si="2"/>
        <v>#DIV/0!</v>
      </c>
      <c r="S23" s="12"/>
      <c r="T23" s="12"/>
      <c r="U23" s="6" t="e">
        <f t="shared" si="5"/>
        <v>#DIV/0!</v>
      </c>
      <c r="V23" s="42" t="e">
        <f t="shared" si="6"/>
        <v>#DIV/0!</v>
      </c>
      <c r="W23" s="12"/>
      <c r="X23" s="9"/>
      <c r="Y23" s="9"/>
      <c r="Z23" s="9"/>
      <c r="AA23" s="13" t="e">
        <f t="shared" si="3"/>
        <v>#DIV/0!</v>
      </c>
      <c r="AB23" s="8" t="e">
        <f t="shared" si="7"/>
        <v>#DIV/0!</v>
      </c>
      <c r="AC23" s="46" t="e">
        <f t="shared" si="4"/>
        <v>#DIV/0!</v>
      </c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12.75" customHeight="1">
      <c r="A24" s="129" t="s">
        <v>48</v>
      </c>
      <c r="B24" s="136" t="s">
        <v>168</v>
      </c>
      <c r="C24" s="140" t="s">
        <v>169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10">
        <f t="shared" si="0"/>
        <v>0</v>
      </c>
      <c r="Q24" s="11" t="e">
        <f t="shared" si="1"/>
        <v>#DIV/0!</v>
      </c>
      <c r="R24" s="40" t="e">
        <f t="shared" si="2"/>
        <v>#DIV/0!</v>
      </c>
      <c r="S24" s="12"/>
      <c r="T24" s="12"/>
      <c r="U24" s="6" t="e">
        <f t="shared" si="5"/>
        <v>#DIV/0!</v>
      </c>
      <c r="V24" s="42" t="e">
        <f t="shared" si="6"/>
        <v>#DIV/0!</v>
      </c>
      <c r="W24" s="12"/>
      <c r="X24" s="9"/>
      <c r="Y24" s="9"/>
      <c r="Z24" s="9"/>
      <c r="AA24" s="13" t="e">
        <f t="shared" si="3"/>
        <v>#DIV/0!</v>
      </c>
      <c r="AB24" s="8" t="e">
        <f t="shared" si="7"/>
        <v>#DIV/0!</v>
      </c>
      <c r="AC24" s="46" t="e">
        <f t="shared" si="4"/>
        <v>#DIV/0!</v>
      </c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ht="12.75" customHeight="1">
      <c r="A25" s="129" t="s">
        <v>49</v>
      </c>
      <c r="B25" s="136" t="s">
        <v>170</v>
      </c>
      <c r="C25" s="140" t="s">
        <v>171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10">
        <f t="shared" si="0"/>
        <v>0</v>
      </c>
      <c r="Q25" s="11" t="e">
        <f t="shared" si="1"/>
        <v>#DIV/0!</v>
      </c>
      <c r="R25" s="40" t="e">
        <f t="shared" si="2"/>
        <v>#DIV/0!</v>
      </c>
      <c r="S25" s="12"/>
      <c r="T25" s="12"/>
      <c r="U25" s="6" t="e">
        <f t="shared" si="5"/>
        <v>#DIV/0!</v>
      </c>
      <c r="V25" s="42" t="e">
        <f t="shared" si="6"/>
        <v>#DIV/0!</v>
      </c>
      <c r="W25" s="12"/>
      <c r="X25" s="9"/>
      <c r="Y25" s="9"/>
      <c r="Z25" s="9"/>
      <c r="AA25" s="13" t="e">
        <f t="shared" si="3"/>
        <v>#DIV/0!</v>
      </c>
      <c r="AB25" s="8" t="e">
        <f t="shared" si="7"/>
        <v>#DIV/0!</v>
      </c>
      <c r="AC25" s="46" t="e">
        <f t="shared" si="4"/>
        <v>#DIV/0!</v>
      </c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12.75" customHeight="1" thickBot="1">
      <c r="A26" s="130" t="s">
        <v>50</v>
      </c>
      <c r="B26" s="137" t="s">
        <v>172</v>
      </c>
      <c r="C26" s="141" t="s">
        <v>173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15">
        <f t="shared" si="0"/>
        <v>0</v>
      </c>
      <c r="Q26" s="16" t="e">
        <f t="shared" si="1"/>
        <v>#DIV/0!</v>
      </c>
      <c r="R26" s="41" t="e">
        <f t="shared" si="2"/>
        <v>#DIV/0!</v>
      </c>
      <c r="S26" s="17"/>
      <c r="T26" s="17"/>
      <c r="U26" s="19" t="e">
        <f t="shared" si="5"/>
        <v>#DIV/0!</v>
      </c>
      <c r="V26" s="43" t="e">
        <f t="shared" si="6"/>
        <v>#DIV/0!</v>
      </c>
      <c r="W26" s="17"/>
      <c r="X26" s="14"/>
      <c r="Y26" s="14"/>
      <c r="Z26" s="14"/>
      <c r="AA26" s="18" t="e">
        <f t="shared" si="3"/>
        <v>#DIV/0!</v>
      </c>
      <c r="AB26" s="20" t="e">
        <f t="shared" si="7"/>
        <v>#DIV/0!</v>
      </c>
      <c r="AC26" s="47" t="e">
        <f t="shared" si="4"/>
        <v>#DIV/0!</v>
      </c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2.75" customHeight="1">
      <c r="A27" s="131" t="s">
        <v>51</v>
      </c>
      <c r="B27" s="138" t="s">
        <v>174</v>
      </c>
      <c r="C27" s="142" t="s">
        <v>175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3">
        <f t="shared" si="0"/>
        <v>0</v>
      </c>
      <c r="Q27" s="4" t="e">
        <f t="shared" si="1"/>
        <v>#DIV/0!</v>
      </c>
      <c r="R27" s="39" t="e">
        <f t="shared" si="2"/>
        <v>#DIV/0!</v>
      </c>
      <c r="S27" s="5"/>
      <c r="T27" s="5"/>
      <c r="U27" s="6" t="e">
        <f t="shared" si="5"/>
        <v>#DIV/0!</v>
      </c>
      <c r="V27" s="42" t="e">
        <f t="shared" si="6"/>
        <v>#DIV/0!</v>
      </c>
      <c r="W27" s="5"/>
      <c r="X27" s="2"/>
      <c r="Y27" s="2"/>
      <c r="Z27" s="2"/>
      <c r="AA27" s="7" t="e">
        <f t="shared" si="3"/>
        <v>#DIV/0!</v>
      </c>
      <c r="AB27" s="8" t="e">
        <f t="shared" si="7"/>
        <v>#DIV/0!</v>
      </c>
      <c r="AC27" s="48" t="e">
        <f t="shared" si="4"/>
        <v>#DIV/0!</v>
      </c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12.75" customHeight="1">
      <c r="A28" s="129" t="s">
        <v>52</v>
      </c>
      <c r="B28" s="136" t="s">
        <v>176</v>
      </c>
      <c r="C28" s="140" t="s">
        <v>177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10">
        <f t="shared" si="0"/>
        <v>0</v>
      </c>
      <c r="Q28" s="11" t="e">
        <f t="shared" si="1"/>
        <v>#DIV/0!</v>
      </c>
      <c r="R28" s="40" t="e">
        <f t="shared" si="2"/>
        <v>#DIV/0!</v>
      </c>
      <c r="S28" s="12"/>
      <c r="T28" s="12"/>
      <c r="U28" s="6" t="e">
        <f t="shared" si="5"/>
        <v>#DIV/0!</v>
      </c>
      <c r="V28" s="42" t="e">
        <f t="shared" si="6"/>
        <v>#DIV/0!</v>
      </c>
      <c r="W28" s="12"/>
      <c r="X28" s="9"/>
      <c r="Y28" s="9"/>
      <c r="Z28" s="9"/>
      <c r="AA28" s="13" t="e">
        <f t="shared" si="3"/>
        <v>#DIV/0!</v>
      </c>
      <c r="AB28" s="8" t="e">
        <f t="shared" si="7"/>
        <v>#DIV/0!</v>
      </c>
      <c r="AC28" s="46" t="e">
        <f t="shared" si="4"/>
        <v>#DIV/0!</v>
      </c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ht="12.75" customHeight="1">
      <c r="A29" s="129" t="s">
        <v>53</v>
      </c>
      <c r="B29" s="136" t="s">
        <v>178</v>
      </c>
      <c r="C29" s="140" t="s">
        <v>179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10">
        <f t="shared" si="0"/>
        <v>0</v>
      </c>
      <c r="Q29" s="11" t="e">
        <f t="shared" si="1"/>
        <v>#DIV/0!</v>
      </c>
      <c r="R29" s="40" t="e">
        <f t="shared" si="2"/>
        <v>#DIV/0!</v>
      </c>
      <c r="S29" s="12"/>
      <c r="T29" s="12"/>
      <c r="U29" s="6" t="e">
        <f t="shared" si="5"/>
        <v>#DIV/0!</v>
      </c>
      <c r="V29" s="42" t="e">
        <f t="shared" si="6"/>
        <v>#DIV/0!</v>
      </c>
      <c r="W29" s="12"/>
      <c r="X29" s="9"/>
      <c r="Y29" s="9"/>
      <c r="Z29" s="9"/>
      <c r="AA29" s="13" t="e">
        <f t="shared" si="3"/>
        <v>#DIV/0!</v>
      </c>
      <c r="AB29" s="8" t="e">
        <f t="shared" si="7"/>
        <v>#DIV/0!</v>
      </c>
      <c r="AC29" s="46" t="e">
        <f t="shared" si="4"/>
        <v>#DIV/0!</v>
      </c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12.75" customHeight="1">
      <c r="A30" s="129" t="s">
        <v>54</v>
      </c>
      <c r="B30" s="136" t="s">
        <v>180</v>
      </c>
      <c r="C30" s="140" t="s">
        <v>181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10">
        <f t="shared" si="0"/>
        <v>0</v>
      </c>
      <c r="Q30" s="11" t="e">
        <f t="shared" si="1"/>
        <v>#DIV/0!</v>
      </c>
      <c r="R30" s="40" t="e">
        <f t="shared" si="2"/>
        <v>#DIV/0!</v>
      </c>
      <c r="S30" s="12"/>
      <c r="T30" s="12"/>
      <c r="U30" s="6" t="e">
        <f t="shared" si="5"/>
        <v>#DIV/0!</v>
      </c>
      <c r="V30" s="42" t="e">
        <f t="shared" si="6"/>
        <v>#DIV/0!</v>
      </c>
      <c r="W30" s="12"/>
      <c r="X30" s="9"/>
      <c r="Y30" s="9"/>
      <c r="Z30" s="9"/>
      <c r="AA30" s="13" t="e">
        <f t="shared" si="3"/>
        <v>#DIV/0!</v>
      </c>
      <c r="AB30" s="8" t="e">
        <f t="shared" si="7"/>
        <v>#DIV/0!</v>
      </c>
      <c r="AC30" s="46" t="e">
        <f t="shared" si="4"/>
        <v>#DIV/0!</v>
      </c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12.75" customHeight="1" thickBot="1">
      <c r="A31" s="130" t="s">
        <v>55</v>
      </c>
      <c r="B31" s="137" t="s">
        <v>182</v>
      </c>
      <c r="C31" s="141" t="s">
        <v>183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15">
        <f t="shared" si="0"/>
        <v>0</v>
      </c>
      <c r="Q31" s="16" t="e">
        <f t="shared" si="1"/>
        <v>#DIV/0!</v>
      </c>
      <c r="R31" s="41" t="e">
        <f t="shared" si="2"/>
        <v>#DIV/0!</v>
      </c>
      <c r="S31" s="17"/>
      <c r="T31" s="17"/>
      <c r="U31" s="19" t="e">
        <f t="shared" si="5"/>
        <v>#DIV/0!</v>
      </c>
      <c r="V31" s="43" t="e">
        <f t="shared" si="6"/>
        <v>#DIV/0!</v>
      </c>
      <c r="W31" s="17"/>
      <c r="X31" s="14"/>
      <c r="Y31" s="14"/>
      <c r="Z31" s="14"/>
      <c r="AA31" s="18" t="e">
        <f t="shared" si="3"/>
        <v>#DIV/0!</v>
      </c>
      <c r="AB31" s="20" t="e">
        <f t="shared" si="7"/>
        <v>#DIV/0!</v>
      </c>
      <c r="AC31" s="47" t="e">
        <f t="shared" si="4"/>
        <v>#DIV/0!</v>
      </c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12.75" customHeight="1">
      <c r="A32" s="131" t="s">
        <v>56</v>
      </c>
      <c r="B32" s="138" t="s">
        <v>184</v>
      </c>
      <c r="C32" s="142" t="s">
        <v>185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3">
        <f t="shared" si="0"/>
        <v>0</v>
      </c>
      <c r="Q32" s="4" t="e">
        <f t="shared" si="1"/>
        <v>#DIV/0!</v>
      </c>
      <c r="R32" s="39" t="e">
        <f t="shared" si="2"/>
        <v>#DIV/0!</v>
      </c>
      <c r="S32" s="5"/>
      <c r="T32" s="5"/>
      <c r="U32" s="6" t="e">
        <f t="shared" si="5"/>
        <v>#DIV/0!</v>
      </c>
      <c r="V32" s="42" t="e">
        <f t="shared" si="6"/>
        <v>#DIV/0!</v>
      </c>
      <c r="W32" s="5"/>
      <c r="X32" s="2"/>
      <c r="Y32" s="2"/>
      <c r="Z32" s="2"/>
      <c r="AA32" s="7" t="e">
        <f t="shared" si="3"/>
        <v>#DIV/0!</v>
      </c>
      <c r="AB32" s="8" t="e">
        <f t="shared" si="7"/>
        <v>#DIV/0!</v>
      </c>
      <c r="AC32" s="48" t="e">
        <f t="shared" si="4"/>
        <v>#DIV/0!</v>
      </c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ht="12.75" customHeight="1">
      <c r="A33" s="129" t="s">
        <v>57</v>
      </c>
      <c r="B33" s="136" t="s">
        <v>186</v>
      </c>
      <c r="C33" s="140" t="s">
        <v>187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10">
        <f t="shared" si="0"/>
        <v>0</v>
      </c>
      <c r="Q33" s="11" t="e">
        <f t="shared" si="1"/>
        <v>#DIV/0!</v>
      </c>
      <c r="R33" s="40" t="e">
        <f t="shared" si="2"/>
        <v>#DIV/0!</v>
      </c>
      <c r="S33" s="12"/>
      <c r="T33" s="12"/>
      <c r="U33" s="6" t="e">
        <f t="shared" si="5"/>
        <v>#DIV/0!</v>
      </c>
      <c r="V33" s="42" t="e">
        <f t="shared" si="6"/>
        <v>#DIV/0!</v>
      </c>
      <c r="W33" s="12"/>
      <c r="X33" s="9"/>
      <c r="Y33" s="9"/>
      <c r="Z33" s="9"/>
      <c r="AA33" s="13" t="e">
        <f t="shared" si="3"/>
        <v>#DIV/0!</v>
      </c>
      <c r="AB33" s="8" t="e">
        <f t="shared" si="7"/>
        <v>#DIV/0!</v>
      </c>
      <c r="AC33" s="46" t="e">
        <f t="shared" si="4"/>
        <v>#DIV/0!</v>
      </c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ht="12.75" customHeight="1">
      <c r="A34" s="129" t="s">
        <v>58</v>
      </c>
      <c r="B34" s="136" t="s">
        <v>188</v>
      </c>
      <c r="C34" s="140" t="s">
        <v>189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10">
        <f t="shared" si="0"/>
        <v>0</v>
      </c>
      <c r="Q34" s="11" t="e">
        <f t="shared" si="1"/>
        <v>#DIV/0!</v>
      </c>
      <c r="R34" s="40" t="e">
        <f t="shared" si="2"/>
        <v>#DIV/0!</v>
      </c>
      <c r="S34" s="12"/>
      <c r="T34" s="12"/>
      <c r="U34" s="6" t="e">
        <f t="shared" si="5"/>
        <v>#DIV/0!</v>
      </c>
      <c r="V34" s="42" t="e">
        <f t="shared" si="6"/>
        <v>#DIV/0!</v>
      </c>
      <c r="W34" s="12"/>
      <c r="X34" s="9"/>
      <c r="Y34" s="9"/>
      <c r="Z34" s="9"/>
      <c r="AA34" s="13" t="e">
        <f t="shared" si="3"/>
        <v>#DIV/0!</v>
      </c>
      <c r="AB34" s="8" t="e">
        <f t="shared" si="7"/>
        <v>#DIV/0!</v>
      </c>
      <c r="AC34" s="46" t="e">
        <f t="shared" si="4"/>
        <v>#DIV/0!</v>
      </c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ht="12.75" customHeight="1">
      <c r="A35" s="129" t="s">
        <v>59</v>
      </c>
      <c r="B35" s="136" t="s">
        <v>190</v>
      </c>
      <c r="C35" s="140" t="s">
        <v>191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10">
        <f t="shared" si="0"/>
        <v>0</v>
      </c>
      <c r="Q35" s="11" t="e">
        <f t="shared" si="1"/>
        <v>#DIV/0!</v>
      </c>
      <c r="R35" s="40" t="e">
        <f t="shared" si="2"/>
        <v>#DIV/0!</v>
      </c>
      <c r="S35" s="12"/>
      <c r="T35" s="12"/>
      <c r="U35" s="6" t="e">
        <f t="shared" si="5"/>
        <v>#DIV/0!</v>
      </c>
      <c r="V35" s="42" t="e">
        <f t="shared" si="6"/>
        <v>#DIV/0!</v>
      </c>
      <c r="W35" s="12"/>
      <c r="X35" s="9"/>
      <c r="Y35" s="9"/>
      <c r="Z35" s="9"/>
      <c r="AA35" s="13" t="e">
        <f t="shared" si="3"/>
        <v>#DIV/0!</v>
      </c>
      <c r="AB35" s="8" t="e">
        <f t="shared" si="7"/>
        <v>#DIV/0!</v>
      </c>
      <c r="AC35" s="46" t="e">
        <f t="shared" si="4"/>
        <v>#DIV/0!</v>
      </c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ht="12.75" customHeight="1" thickBot="1">
      <c r="A36" s="130" t="s">
        <v>60</v>
      </c>
      <c r="B36" s="137" t="s">
        <v>192</v>
      </c>
      <c r="C36" s="141" t="s">
        <v>193</v>
      </c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15">
        <f t="shared" si="0"/>
        <v>0</v>
      </c>
      <c r="Q36" s="16" t="e">
        <f t="shared" si="1"/>
        <v>#DIV/0!</v>
      </c>
      <c r="R36" s="41" t="e">
        <f t="shared" si="2"/>
        <v>#DIV/0!</v>
      </c>
      <c r="S36" s="17"/>
      <c r="T36" s="17"/>
      <c r="U36" s="19" t="e">
        <f t="shared" si="5"/>
        <v>#DIV/0!</v>
      </c>
      <c r="V36" s="43" t="e">
        <f t="shared" si="6"/>
        <v>#DIV/0!</v>
      </c>
      <c r="W36" s="17"/>
      <c r="X36" s="14"/>
      <c r="Y36" s="14"/>
      <c r="Z36" s="14"/>
      <c r="AA36" s="18" t="e">
        <f t="shared" si="3"/>
        <v>#DIV/0!</v>
      </c>
      <c r="AB36" s="20" t="e">
        <f t="shared" si="7"/>
        <v>#DIV/0!</v>
      </c>
      <c r="AC36" s="47" t="e">
        <f t="shared" si="4"/>
        <v>#DIV/0!</v>
      </c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ht="12.75" customHeight="1">
      <c r="A37" s="131" t="s">
        <v>61</v>
      </c>
      <c r="B37" s="138" t="s">
        <v>194</v>
      </c>
      <c r="C37" s="142" t="s">
        <v>195</v>
      </c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3">
        <f t="shared" si="0"/>
        <v>0</v>
      </c>
      <c r="Q37" s="4" t="e">
        <f t="shared" si="1"/>
        <v>#DIV/0!</v>
      </c>
      <c r="R37" s="39" t="e">
        <f t="shared" si="2"/>
        <v>#DIV/0!</v>
      </c>
      <c r="S37" s="5"/>
      <c r="T37" s="5"/>
      <c r="U37" s="6" t="e">
        <f t="shared" si="5"/>
        <v>#DIV/0!</v>
      </c>
      <c r="V37" s="42" t="e">
        <f t="shared" si="6"/>
        <v>#DIV/0!</v>
      </c>
      <c r="W37" s="5"/>
      <c r="X37" s="2"/>
      <c r="Y37" s="2"/>
      <c r="Z37" s="2"/>
      <c r="AA37" s="7" t="e">
        <f t="shared" si="3"/>
        <v>#DIV/0!</v>
      </c>
      <c r="AB37" s="8" t="e">
        <f t="shared" si="7"/>
        <v>#DIV/0!</v>
      </c>
      <c r="AC37" s="48" t="e">
        <f t="shared" si="4"/>
        <v>#DIV/0!</v>
      </c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ht="12.75" customHeight="1">
      <c r="A38" s="129" t="s">
        <v>62</v>
      </c>
      <c r="B38" s="136" t="s">
        <v>196</v>
      </c>
      <c r="C38" s="140" t="s">
        <v>197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10">
        <f t="shared" si="0"/>
        <v>0</v>
      </c>
      <c r="Q38" s="11" t="e">
        <f t="shared" si="1"/>
        <v>#DIV/0!</v>
      </c>
      <c r="R38" s="40" t="e">
        <f t="shared" si="2"/>
        <v>#DIV/0!</v>
      </c>
      <c r="S38" s="12"/>
      <c r="T38" s="12"/>
      <c r="U38" s="6" t="e">
        <f t="shared" si="5"/>
        <v>#DIV/0!</v>
      </c>
      <c r="V38" s="42" t="e">
        <f t="shared" si="6"/>
        <v>#DIV/0!</v>
      </c>
      <c r="W38" s="12"/>
      <c r="X38" s="9"/>
      <c r="Y38" s="9"/>
      <c r="Z38" s="9"/>
      <c r="AA38" s="13" t="e">
        <f t="shared" si="3"/>
        <v>#DIV/0!</v>
      </c>
      <c r="AB38" s="8" t="e">
        <f t="shared" si="7"/>
        <v>#DIV/0!</v>
      </c>
      <c r="AC38" s="46" t="e">
        <f t="shared" si="4"/>
        <v>#DIV/0!</v>
      </c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ht="12.75" customHeight="1">
      <c r="A39" s="129"/>
      <c r="B39" s="136"/>
      <c r="C39" s="140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10">
        <f t="shared" si="0"/>
        <v>0</v>
      </c>
      <c r="Q39" s="11" t="e">
        <f t="shared" si="1"/>
        <v>#DIV/0!</v>
      </c>
      <c r="R39" s="40" t="e">
        <f t="shared" si="2"/>
        <v>#DIV/0!</v>
      </c>
      <c r="S39" s="12"/>
      <c r="T39" s="12"/>
      <c r="U39" s="6" t="e">
        <f t="shared" si="5"/>
        <v>#DIV/0!</v>
      </c>
      <c r="V39" s="42" t="e">
        <f t="shared" si="6"/>
        <v>#DIV/0!</v>
      </c>
      <c r="W39" s="12"/>
      <c r="X39" s="9"/>
      <c r="Y39" s="9"/>
      <c r="Z39" s="9"/>
      <c r="AA39" s="13" t="e">
        <f t="shared" si="3"/>
        <v>#DIV/0!</v>
      </c>
      <c r="AB39" s="8" t="e">
        <f t="shared" si="7"/>
        <v>#DIV/0!</v>
      </c>
      <c r="AC39" s="46" t="e">
        <f t="shared" si="4"/>
        <v>#DIV/0!</v>
      </c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ht="12.75" customHeight="1">
      <c r="A40" s="132"/>
      <c r="B40" s="109"/>
      <c r="C40" s="119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10">
        <f t="shared" si="0"/>
        <v>0</v>
      </c>
      <c r="Q40" s="11" t="e">
        <f t="shared" si="1"/>
        <v>#DIV/0!</v>
      </c>
      <c r="R40" s="40" t="e">
        <f t="shared" si="2"/>
        <v>#DIV/0!</v>
      </c>
      <c r="S40" s="12"/>
      <c r="T40" s="12"/>
      <c r="U40" s="6" t="e">
        <f t="shared" si="5"/>
        <v>#DIV/0!</v>
      </c>
      <c r="V40" s="42" t="e">
        <f t="shared" si="6"/>
        <v>#DIV/0!</v>
      </c>
      <c r="W40" s="12"/>
      <c r="X40" s="9"/>
      <c r="Y40" s="9"/>
      <c r="Z40" s="9"/>
      <c r="AA40" s="13" t="e">
        <f t="shared" si="3"/>
        <v>#DIV/0!</v>
      </c>
      <c r="AB40" s="8" t="e">
        <f t="shared" si="7"/>
        <v>#DIV/0!</v>
      </c>
      <c r="AC40" s="46" t="e">
        <f t="shared" si="4"/>
        <v>#DIV/0!</v>
      </c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ht="12.75" customHeight="1" thickBot="1">
      <c r="A41" s="133"/>
      <c r="B41" s="110"/>
      <c r="C41" s="114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15">
        <f t="shared" si="0"/>
        <v>0</v>
      </c>
      <c r="Q41" s="16" t="e">
        <f t="shared" si="1"/>
        <v>#DIV/0!</v>
      </c>
      <c r="R41" s="41" t="e">
        <f t="shared" si="2"/>
        <v>#DIV/0!</v>
      </c>
      <c r="S41" s="17"/>
      <c r="T41" s="17"/>
      <c r="U41" s="19" t="e">
        <f t="shared" si="5"/>
        <v>#DIV/0!</v>
      </c>
      <c r="V41" s="43" t="e">
        <f t="shared" si="6"/>
        <v>#DIV/0!</v>
      </c>
      <c r="W41" s="17"/>
      <c r="X41" s="14"/>
      <c r="Y41" s="14"/>
      <c r="Z41" s="14"/>
      <c r="AA41" s="18" t="e">
        <f t="shared" si="3"/>
        <v>#DIV/0!</v>
      </c>
      <c r="AB41" s="20" t="e">
        <f t="shared" si="7"/>
        <v>#DIV/0!</v>
      </c>
      <c r="AC41" s="47" t="e">
        <f t="shared" si="4"/>
        <v>#DIV/0!</v>
      </c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ht="12.75" customHeight="1">
      <c r="A42" s="134"/>
      <c r="B42" s="111"/>
      <c r="C42" s="12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3">
        <f t="shared" si="0"/>
        <v>0</v>
      </c>
      <c r="Q42" s="4" t="e">
        <f t="shared" si="1"/>
        <v>#DIV/0!</v>
      </c>
      <c r="R42" s="39" t="e">
        <f t="shared" si="2"/>
        <v>#DIV/0!</v>
      </c>
      <c r="S42" s="5"/>
      <c r="T42" s="5"/>
      <c r="U42" s="6" t="e">
        <f t="shared" si="5"/>
        <v>#DIV/0!</v>
      </c>
      <c r="V42" s="42" t="e">
        <f t="shared" si="6"/>
        <v>#DIV/0!</v>
      </c>
      <c r="W42" s="5"/>
      <c r="X42" s="2"/>
      <c r="Y42" s="2"/>
      <c r="Z42" s="2"/>
      <c r="AA42" s="7" t="e">
        <f t="shared" si="3"/>
        <v>#DIV/0!</v>
      </c>
      <c r="AB42" s="8" t="e">
        <f t="shared" si="7"/>
        <v>#DIV/0!</v>
      </c>
      <c r="AC42" s="48" t="e">
        <f t="shared" si="4"/>
        <v>#DIV/0!</v>
      </c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ht="12.75" customHeight="1">
      <c r="A43" s="132"/>
      <c r="B43" s="109"/>
      <c r="C43" s="119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10">
        <f t="shared" si="0"/>
        <v>0</v>
      </c>
      <c r="Q43" s="11" t="e">
        <f t="shared" si="1"/>
        <v>#DIV/0!</v>
      </c>
      <c r="R43" s="40" t="e">
        <f t="shared" si="2"/>
        <v>#DIV/0!</v>
      </c>
      <c r="S43" s="12"/>
      <c r="T43" s="12"/>
      <c r="U43" s="6" t="e">
        <f t="shared" si="5"/>
        <v>#DIV/0!</v>
      </c>
      <c r="V43" s="42" t="e">
        <f t="shared" si="6"/>
        <v>#DIV/0!</v>
      </c>
      <c r="W43" s="12"/>
      <c r="X43" s="9"/>
      <c r="Y43" s="9"/>
      <c r="Z43" s="9"/>
      <c r="AA43" s="13" t="e">
        <f t="shared" si="3"/>
        <v>#DIV/0!</v>
      </c>
      <c r="AB43" s="8" t="e">
        <f t="shared" si="7"/>
        <v>#DIV/0!</v>
      </c>
      <c r="AC43" s="46" t="e">
        <f t="shared" si="4"/>
        <v>#DIV/0!</v>
      </c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ht="12.75" customHeight="1">
      <c r="A44" s="132"/>
      <c r="B44" s="109"/>
      <c r="C44" s="119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10">
        <f t="shared" si="0"/>
        <v>0</v>
      </c>
      <c r="Q44" s="11" t="e">
        <f t="shared" si="1"/>
        <v>#DIV/0!</v>
      </c>
      <c r="R44" s="40" t="e">
        <f t="shared" si="2"/>
        <v>#DIV/0!</v>
      </c>
      <c r="S44" s="12"/>
      <c r="T44" s="12"/>
      <c r="U44" s="6" t="e">
        <f t="shared" si="5"/>
        <v>#DIV/0!</v>
      </c>
      <c r="V44" s="42" t="e">
        <f t="shared" si="6"/>
        <v>#DIV/0!</v>
      </c>
      <c r="W44" s="12"/>
      <c r="X44" s="9"/>
      <c r="Y44" s="9"/>
      <c r="Z44" s="9"/>
      <c r="AA44" s="13" t="e">
        <f t="shared" si="3"/>
        <v>#DIV/0!</v>
      </c>
      <c r="AB44" s="8" t="e">
        <f t="shared" si="7"/>
        <v>#DIV/0!</v>
      </c>
      <c r="AC44" s="46" t="e">
        <f t="shared" si="4"/>
        <v>#DIV/0!</v>
      </c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ht="12.75" customHeight="1">
      <c r="A45" s="132"/>
      <c r="B45" s="109"/>
      <c r="C45" s="119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10">
        <f t="shared" si="0"/>
        <v>0</v>
      </c>
      <c r="Q45" s="11" t="e">
        <f t="shared" si="1"/>
        <v>#DIV/0!</v>
      </c>
      <c r="R45" s="40" t="e">
        <f t="shared" si="2"/>
        <v>#DIV/0!</v>
      </c>
      <c r="S45" s="12"/>
      <c r="T45" s="12"/>
      <c r="U45" s="6" t="e">
        <f t="shared" si="5"/>
        <v>#DIV/0!</v>
      </c>
      <c r="V45" s="42" t="e">
        <f t="shared" si="6"/>
        <v>#DIV/0!</v>
      </c>
      <c r="W45" s="12"/>
      <c r="X45" s="9"/>
      <c r="Y45" s="9"/>
      <c r="Z45" s="9"/>
      <c r="AA45" s="13" t="e">
        <f t="shared" si="3"/>
        <v>#DIV/0!</v>
      </c>
      <c r="AB45" s="8" t="e">
        <f t="shared" si="7"/>
        <v>#DIV/0!</v>
      </c>
      <c r="AC45" s="46" t="e">
        <f t="shared" si="4"/>
        <v>#DIV/0!</v>
      </c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ht="12.75" customHeight="1" thickBot="1">
      <c r="A46" s="133"/>
      <c r="B46" s="110"/>
      <c r="C46" s="114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15">
        <f t="shared" si="0"/>
        <v>0</v>
      </c>
      <c r="Q46" s="16" t="e">
        <f t="shared" si="1"/>
        <v>#DIV/0!</v>
      </c>
      <c r="R46" s="41" t="e">
        <f t="shared" si="2"/>
        <v>#DIV/0!</v>
      </c>
      <c r="S46" s="17"/>
      <c r="T46" s="17"/>
      <c r="U46" s="19" t="e">
        <f t="shared" si="5"/>
        <v>#DIV/0!</v>
      </c>
      <c r="V46" s="43" t="e">
        <f t="shared" si="6"/>
        <v>#DIV/0!</v>
      </c>
      <c r="W46" s="17"/>
      <c r="X46" s="14"/>
      <c r="Y46" s="14"/>
      <c r="Z46" s="14"/>
      <c r="AA46" s="18" t="e">
        <f t="shared" si="3"/>
        <v>#DIV/0!</v>
      </c>
      <c r="AB46" s="20" t="e">
        <f t="shared" si="7"/>
        <v>#DIV/0!</v>
      </c>
      <c r="AC46" s="47" t="e">
        <f t="shared" si="4"/>
        <v>#DIV/0!</v>
      </c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ht="12.75" customHeight="1">
      <c r="A47" s="134"/>
      <c r="B47" s="111"/>
      <c r="C47" s="125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3">
        <f t="shared" si="0"/>
        <v>0</v>
      </c>
      <c r="Q47" s="4" t="e">
        <f t="shared" si="1"/>
        <v>#DIV/0!</v>
      </c>
      <c r="R47" s="39" t="e">
        <f t="shared" si="2"/>
        <v>#DIV/0!</v>
      </c>
      <c r="S47" s="5"/>
      <c r="T47" s="5"/>
      <c r="U47" s="6" t="e">
        <f t="shared" si="5"/>
        <v>#DIV/0!</v>
      </c>
      <c r="V47" s="42" t="e">
        <f t="shared" si="6"/>
        <v>#DIV/0!</v>
      </c>
      <c r="W47" s="5"/>
      <c r="X47" s="2"/>
      <c r="Y47" s="2"/>
      <c r="Z47" s="2"/>
      <c r="AA47" s="7" t="e">
        <f t="shared" si="3"/>
        <v>#DIV/0!</v>
      </c>
      <c r="AB47" s="8" t="e">
        <f t="shared" si="7"/>
        <v>#DIV/0!</v>
      </c>
      <c r="AC47" s="48" t="e">
        <f t="shared" si="4"/>
        <v>#DIV/0!</v>
      </c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ht="12.75" customHeight="1">
      <c r="A48" s="132"/>
      <c r="B48" s="107"/>
      <c r="C48" s="120"/>
      <c r="D48" s="12"/>
      <c r="E48" s="9"/>
      <c r="F48" s="9"/>
      <c r="G48" s="9"/>
      <c r="H48" s="9"/>
      <c r="I48" s="9"/>
      <c r="J48" s="5"/>
      <c r="K48" s="5"/>
      <c r="L48" s="5"/>
      <c r="M48" s="5"/>
      <c r="N48" s="5"/>
      <c r="O48" s="5"/>
      <c r="P48" s="10">
        <f t="shared" si="0"/>
        <v>0</v>
      </c>
      <c r="Q48" s="11" t="e">
        <f t="shared" si="1"/>
        <v>#DIV/0!</v>
      </c>
      <c r="R48" s="40" t="e">
        <f t="shared" si="2"/>
        <v>#DIV/0!</v>
      </c>
      <c r="S48" s="12"/>
      <c r="T48" s="12"/>
      <c r="U48" s="6" t="e">
        <f t="shared" si="5"/>
        <v>#DIV/0!</v>
      </c>
      <c r="V48" s="42" t="e">
        <f t="shared" si="6"/>
        <v>#DIV/0!</v>
      </c>
      <c r="W48" s="12"/>
      <c r="X48" s="9"/>
      <c r="Y48" s="9"/>
      <c r="Z48" s="9"/>
      <c r="AA48" s="13" t="e">
        <f t="shared" si="3"/>
        <v>#DIV/0!</v>
      </c>
      <c r="AB48" s="8" t="e">
        <f t="shared" si="7"/>
        <v>#DIV/0!</v>
      </c>
      <c r="AC48" s="46" t="e">
        <f t="shared" si="4"/>
        <v>#DIV/0!</v>
      </c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ht="12.75" customHeight="1">
      <c r="A49" s="132"/>
      <c r="B49" s="124"/>
      <c r="C49" s="120"/>
      <c r="D49" s="12"/>
      <c r="E49" s="9"/>
      <c r="F49" s="9"/>
      <c r="G49" s="9"/>
      <c r="H49" s="9"/>
      <c r="I49" s="9"/>
      <c r="J49" s="5"/>
      <c r="K49" s="5"/>
      <c r="L49" s="5"/>
      <c r="M49" s="5"/>
      <c r="N49" s="5"/>
      <c r="O49" s="5"/>
      <c r="P49" s="10">
        <f t="shared" si="0"/>
        <v>0</v>
      </c>
      <c r="Q49" s="11" t="e">
        <f t="shared" si="1"/>
        <v>#DIV/0!</v>
      </c>
      <c r="R49" s="40" t="e">
        <f t="shared" si="2"/>
        <v>#DIV/0!</v>
      </c>
      <c r="S49" s="12"/>
      <c r="T49" s="12"/>
      <c r="U49" s="6" t="e">
        <f t="shared" si="5"/>
        <v>#DIV/0!</v>
      </c>
      <c r="V49" s="42" t="e">
        <f t="shared" si="6"/>
        <v>#DIV/0!</v>
      </c>
      <c r="W49" s="12"/>
      <c r="X49" s="9"/>
      <c r="Y49" s="9"/>
      <c r="Z49" s="9"/>
      <c r="AA49" s="13" t="e">
        <f t="shared" si="3"/>
        <v>#DIV/0!</v>
      </c>
      <c r="AB49" s="8" t="e">
        <f t="shared" si="7"/>
        <v>#DIV/0!</v>
      </c>
      <c r="AC49" s="46" t="e">
        <f t="shared" si="4"/>
        <v>#DIV/0!</v>
      </c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ht="12.75" customHeight="1">
      <c r="A50" s="132"/>
      <c r="B50" s="124"/>
      <c r="C50" s="120"/>
      <c r="D50" s="12"/>
      <c r="E50" s="9"/>
      <c r="F50" s="9"/>
      <c r="G50" s="9"/>
      <c r="H50" s="9"/>
      <c r="I50" s="9"/>
      <c r="J50" s="5"/>
      <c r="K50" s="5"/>
      <c r="L50" s="5"/>
      <c r="M50" s="5"/>
      <c r="N50" s="5"/>
      <c r="O50" s="5"/>
      <c r="P50" s="10">
        <f t="shared" si="0"/>
        <v>0</v>
      </c>
      <c r="Q50" s="11" t="e">
        <f t="shared" si="1"/>
        <v>#DIV/0!</v>
      </c>
      <c r="R50" s="40" t="e">
        <f t="shared" si="2"/>
        <v>#DIV/0!</v>
      </c>
      <c r="S50" s="12"/>
      <c r="T50" s="12"/>
      <c r="U50" s="6" t="e">
        <f t="shared" si="5"/>
        <v>#DIV/0!</v>
      </c>
      <c r="V50" s="42" t="e">
        <f t="shared" si="6"/>
        <v>#DIV/0!</v>
      </c>
      <c r="W50" s="12"/>
      <c r="X50" s="9"/>
      <c r="Y50" s="9"/>
      <c r="Z50" s="9"/>
      <c r="AA50" s="13" t="e">
        <f t="shared" si="3"/>
        <v>#DIV/0!</v>
      </c>
      <c r="AB50" s="8" t="e">
        <f t="shared" si="7"/>
        <v>#DIV/0!</v>
      </c>
      <c r="AC50" s="46" t="e">
        <f t="shared" si="4"/>
        <v>#DIV/0!</v>
      </c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29" s="1" customFormat="1" ht="12.75" customHeight="1" thickBot="1">
      <c r="A51" s="133"/>
      <c r="B51" s="108"/>
      <c r="C51" s="121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15">
        <f t="shared" si="0"/>
        <v>0</v>
      </c>
      <c r="Q51" s="16" t="e">
        <f t="shared" si="1"/>
        <v>#DIV/0!</v>
      </c>
      <c r="R51" s="41" t="e">
        <f t="shared" si="2"/>
        <v>#DIV/0!</v>
      </c>
      <c r="S51" s="17"/>
      <c r="T51" s="17"/>
      <c r="U51" s="19" t="e">
        <f t="shared" si="5"/>
        <v>#DIV/0!</v>
      </c>
      <c r="V51" s="43" t="e">
        <f t="shared" si="6"/>
        <v>#DIV/0!</v>
      </c>
      <c r="W51" s="88"/>
      <c r="X51" s="89"/>
      <c r="Y51" s="89"/>
      <c r="Z51" s="89"/>
      <c r="AA51" s="18" t="e">
        <f t="shared" si="3"/>
        <v>#DIV/0!</v>
      </c>
      <c r="AB51" s="20" t="e">
        <f t="shared" si="7"/>
        <v>#DIV/0!</v>
      </c>
      <c r="AC51" s="47" t="e">
        <f t="shared" si="4"/>
        <v>#DIV/0!</v>
      </c>
    </row>
    <row r="52" spans="1:29" s="1" customFormat="1" ht="29.25" customHeight="1" thickBot="1">
      <c r="A52" s="21"/>
      <c r="B52" s="149" t="s">
        <v>20</v>
      </c>
      <c r="C52" s="149"/>
      <c r="D52" s="149"/>
      <c r="E52" s="149"/>
      <c r="F52" s="149"/>
      <c r="G52" s="149"/>
      <c r="H52" s="149"/>
      <c r="I52" s="150"/>
      <c r="J52" s="151" t="s">
        <v>3</v>
      </c>
      <c r="K52" s="152"/>
      <c r="L52" s="152"/>
      <c r="M52" s="152"/>
      <c r="N52" s="152"/>
      <c r="O52" s="152"/>
      <c r="P52" s="152"/>
      <c r="Q52" s="153"/>
      <c r="R52" s="153"/>
      <c r="S52" s="153"/>
      <c r="T52" s="153"/>
      <c r="U52" s="154" t="s">
        <v>4</v>
      </c>
      <c r="V52" s="155"/>
      <c r="W52" s="156"/>
      <c r="X52" s="153"/>
      <c r="Y52" s="153"/>
      <c r="Z52" s="153"/>
      <c r="AA52" s="153"/>
      <c r="AB52" s="153"/>
      <c r="AC52" s="157"/>
    </row>
    <row r="53" spans="2:26" ht="18" customHeight="1">
      <c r="B53" s="158" t="s">
        <v>5</v>
      </c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</row>
    <row r="54" spans="2:29" ht="16.5">
      <c r="B54" s="146" t="s">
        <v>6</v>
      </c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8"/>
      <c r="AB54" s="148"/>
      <c r="AC54" s="148"/>
    </row>
  </sheetData>
  <sheetProtection/>
  <mergeCells count="23">
    <mergeCell ref="O2:U2"/>
    <mergeCell ref="V2:X2"/>
    <mergeCell ref="Y2:AC2"/>
    <mergeCell ref="B1:S1"/>
    <mergeCell ref="T1:U1"/>
    <mergeCell ref="V1:X1"/>
    <mergeCell ref="D3:R5"/>
    <mergeCell ref="S3:V5"/>
    <mergeCell ref="W3:AB5"/>
    <mergeCell ref="Y1:AA1"/>
    <mergeCell ref="AB1:AC1"/>
    <mergeCell ref="A2:C2"/>
    <mergeCell ref="D2:K2"/>
    <mergeCell ref="AC3:AC6"/>
    <mergeCell ref="A5:B5"/>
    <mergeCell ref="L2:N2"/>
    <mergeCell ref="B54:AC54"/>
    <mergeCell ref="B52:I52"/>
    <mergeCell ref="J52:P52"/>
    <mergeCell ref="Q52:T52"/>
    <mergeCell ref="U52:V52"/>
    <mergeCell ref="W52:AC52"/>
    <mergeCell ref="B53:Z53"/>
  </mergeCells>
  <conditionalFormatting sqref="U7:U51 AC7:AC51">
    <cfRule type="cellIs" priority="3" dxfId="26" operator="lessThan" stopIfTrue="1">
      <formula>60</formula>
    </cfRule>
  </conditionalFormatting>
  <conditionalFormatting sqref="W7:AA51 Q7:Q51 S7:T51">
    <cfRule type="cellIs" priority="2" dxfId="27" operator="lessThan" stopIfTrue="1">
      <formula>60</formula>
    </cfRule>
  </conditionalFormatting>
  <conditionalFormatting sqref="D7:O51">
    <cfRule type="cellIs" priority="1" dxfId="26" operator="lessThan" stopIfTrue="1">
      <formula>60</formula>
    </cfRule>
  </conditionalFormatting>
  <dataValidations count="5">
    <dataValidation type="whole" allowBlank="1" showInputMessage="1" showErrorMessage="1" imeMode="off" sqref="P7:P51">
      <formula1>0</formula1>
      <formula2>100</formula2>
    </dataValidation>
    <dataValidation allowBlank="1" showInputMessage="1" showErrorMessage="1" imeMode="off" sqref="Q7:Q51"/>
    <dataValidation type="whole" allowBlank="1" showInputMessage="1" showErrorMessage="1" errorTitle="分數超過100了" error="請更正錯誤!!" sqref="AC7:AC51">
      <formula1>0</formula1>
      <formula2>100</formula2>
    </dataValidation>
    <dataValidation type="whole" allowBlank="1" showInputMessage="1" showErrorMessage="1" promptTitle="請輸入數值（0~100)間之整數" prompt="謝謝！！" errorTitle="輸入數值未在（0~100)間" error="請重新輸入！！" sqref="W7:Z51 S7:T51">
      <formula1>0</formula1>
      <formula2>100</formula2>
    </dataValidation>
    <dataValidation type="decimal" allowBlank="1" showInputMessage="1" showErrorMessage="1" promptTitle="請輸入數值(0-100)間的整數" prompt="謝謝!" errorTitle="輸入錯誤" sqref="D7:O51">
      <formula1>0</formula1>
      <formula2>100</formula2>
    </dataValidation>
  </dataValidation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54"/>
  <sheetViews>
    <sheetView zoomScale="110" zoomScaleNormal="110" zoomScalePageLayoutView="0" workbookViewId="0" topLeftCell="A13">
      <selection activeCell="B32" sqref="B32:C46"/>
    </sheetView>
  </sheetViews>
  <sheetFormatPr defaultColWidth="9.00390625" defaultRowHeight="16.5"/>
  <cols>
    <col min="1" max="1" width="3.25390625" style="0" customWidth="1"/>
    <col min="2" max="2" width="7.375" style="0" customWidth="1"/>
    <col min="3" max="3" width="7.625" style="0" customWidth="1"/>
    <col min="4" max="15" width="2.625" style="0" customWidth="1"/>
    <col min="16" max="16" width="2.75390625" style="0" customWidth="1"/>
    <col min="17" max="17" width="3.375" style="0" customWidth="1"/>
    <col min="18" max="18" width="4.875" style="0" customWidth="1"/>
    <col min="19" max="20" width="2.625" style="0" customWidth="1"/>
    <col min="21" max="21" width="2.875" style="0" customWidth="1"/>
    <col min="22" max="22" width="4.375" style="0" customWidth="1"/>
    <col min="23" max="23" width="2.50390625" style="0" customWidth="1"/>
    <col min="24" max="26" width="2.375" style="0" customWidth="1"/>
    <col min="27" max="27" width="3.375" style="0" customWidth="1"/>
    <col min="28" max="28" width="3.50390625" style="0" customWidth="1"/>
    <col min="29" max="29" width="4.50390625" style="0" customWidth="1"/>
    <col min="30" max="31" width="2.25390625" style="0" customWidth="1"/>
    <col min="32" max="32" width="2.50390625" style="0" customWidth="1"/>
    <col min="33" max="33" width="2.375" style="0" customWidth="1"/>
    <col min="34" max="34" width="2.50390625" style="0" customWidth="1"/>
    <col min="35" max="35" width="2.875" style="0" customWidth="1"/>
    <col min="36" max="36" width="2.625" style="0" customWidth="1"/>
    <col min="37" max="37" width="2.75390625" style="0" customWidth="1"/>
    <col min="38" max="39" width="2.50390625" style="0" customWidth="1"/>
    <col min="40" max="40" width="2.75390625" style="0" customWidth="1"/>
    <col min="41" max="41" width="2.375" style="0" customWidth="1"/>
    <col min="42" max="43" width="2.125" style="0" customWidth="1"/>
    <col min="44" max="44" width="2.375" style="0" customWidth="1"/>
  </cols>
  <sheetData>
    <row r="1" spans="2:29" ht="27.75" customHeight="1" thickBot="1">
      <c r="B1" s="184" t="s">
        <v>72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6">
        <v>108</v>
      </c>
      <c r="U1" s="187"/>
      <c r="V1" s="188" t="s">
        <v>14</v>
      </c>
      <c r="W1" s="185"/>
      <c r="X1" s="185"/>
      <c r="Y1" s="186" t="s">
        <v>620</v>
      </c>
      <c r="Z1" s="186"/>
      <c r="AA1" s="186"/>
      <c r="AB1" s="172" t="s">
        <v>13</v>
      </c>
      <c r="AC1" s="172"/>
    </row>
    <row r="2" spans="1:29" ht="19.5" customHeight="1">
      <c r="A2" s="173" t="s">
        <v>12</v>
      </c>
      <c r="B2" s="174"/>
      <c r="C2" s="175"/>
      <c r="D2" s="176"/>
      <c r="E2" s="176"/>
      <c r="F2" s="176"/>
      <c r="G2" s="176"/>
      <c r="H2" s="176"/>
      <c r="I2" s="176"/>
      <c r="J2" s="176"/>
      <c r="K2" s="176"/>
      <c r="L2" s="181" t="s">
        <v>15</v>
      </c>
      <c r="M2" s="181"/>
      <c r="N2" s="181"/>
      <c r="O2" s="182" t="s">
        <v>24</v>
      </c>
      <c r="P2" s="176"/>
      <c r="Q2" s="176"/>
      <c r="R2" s="176"/>
      <c r="S2" s="176"/>
      <c r="T2" s="176"/>
      <c r="U2" s="176"/>
      <c r="V2" s="181" t="s">
        <v>16</v>
      </c>
      <c r="W2" s="181"/>
      <c r="X2" s="181"/>
      <c r="Y2" s="176"/>
      <c r="Z2" s="176"/>
      <c r="AA2" s="176"/>
      <c r="AB2" s="176"/>
      <c r="AC2" s="183"/>
    </row>
    <row r="3" spans="1:44" ht="30.75" customHeight="1">
      <c r="A3" s="22" t="s">
        <v>9</v>
      </c>
      <c r="B3" s="23" t="s">
        <v>9</v>
      </c>
      <c r="C3" s="26" t="s">
        <v>10</v>
      </c>
      <c r="D3" s="161" t="s">
        <v>17</v>
      </c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3"/>
      <c r="S3" s="164" t="s">
        <v>21</v>
      </c>
      <c r="T3" s="165"/>
      <c r="U3" s="165"/>
      <c r="V3" s="166"/>
      <c r="W3" s="168" t="s">
        <v>18</v>
      </c>
      <c r="X3" s="169"/>
      <c r="Y3" s="169"/>
      <c r="Z3" s="169"/>
      <c r="AA3" s="169"/>
      <c r="AB3" s="170"/>
      <c r="AC3" s="177" t="s">
        <v>0</v>
      </c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8.75" customHeight="1">
      <c r="A4" s="24"/>
      <c r="B4" s="25"/>
      <c r="C4" s="26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3"/>
      <c r="S4" s="167"/>
      <c r="T4" s="165"/>
      <c r="U4" s="165"/>
      <c r="V4" s="166"/>
      <c r="W4" s="168"/>
      <c r="X4" s="169"/>
      <c r="Y4" s="169"/>
      <c r="Z4" s="169"/>
      <c r="AA4" s="169"/>
      <c r="AB4" s="170"/>
      <c r="AC4" s="177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29" s="1" customFormat="1" ht="24.75" customHeight="1">
      <c r="A5" s="179" t="s">
        <v>11</v>
      </c>
      <c r="B5" s="180"/>
      <c r="C5" s="27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3"/>
      <c r="S5" s="167"/>
      <c r="T5" s="165"/>
      <c r="U5" s="165"/>
      <c r="V5" s="166"/>
      <c r="W5" s="168"/>
      <c r="X5" s="169"/>
      <c r="Y5" s="169"/>
      <c r="Z5" s="169"/>
      <c r="AA5" s="169"/>
      <c r="AB5" s="170"/>
      <c r="AC5" s="177"/>
    </row>
    <row r="6" spans="1:29" s="1" customFormat="1" ht="30.75" customHeight="1" thickBot="1">
      <c r="A6" s="49" t="s">
        <v>19</v>
      </c>
      <c r="B6" s="50" t="s">
        <v>7</v>
      </c>
      <c r="C6" s="51" t="s">
        <v>8</v>
      </c>
      <c r="D6" s="37">
        <v>1</v>
      </c>
      <c r="E6" s="38">
        <v>2</v>
      </c>
      <c r="F6" s="38">
        <v>3</v>
      </c>
      <c r="G6" s="38">
        <v>4</v>
      </c>
      <c r="H6" s="38">
        <v>5</v>
      </c>
      <c r="I6" s="38">
        <v>6</v>
      </c>
      <c r="J6" s="38">
        <v>7</v>
      </c>
      <c r="K6" s="38">
        <v>8</v>
      </c>
      <c r="L6" s="38">
        <v>9</v>
      </c>
      <c r="M6" s="38">
        <v>10</v>
      </c>
      <c r="N6" s="38">
        <v>11</v>
      </c>
      <c r="O6" s="38">
        <v>12</v>
      </c>
      <c r="P6" s="28" t="s">
        <v>1</v>
      </c>
      <c r="Q6" s="28" t="s">
        <v>2</v>
      </c>
      <c r="R6" s="29">
        <v>0.6</v>
      </c>
      <c r="S6" s="30">
        <v>1</v>
      </c>
      <c r="T6" s="31">
        <v>2</v>
      </c>
      <c r="U6" s="31" t="s">
        <v>2</v>
      </c>
      <c r="V6" s="32">
        <v>0.3</v>
      </c>
      <c r="W6" s="30">
        <v>1</v>
      </c>
      <c r="X6" s="31">
        <v>2</v>
      </c>
      <c r="Y6" s="31">
        <v>3</v>
      </c>
      <c r="Z6" s="31">
        <v>4</v>
      </c>
      <c r="AA6" s="31" t="s">
        <v>2</v>
      </c>
      <c r="AB6" s="32">
        <v>0.1</v>
      </c>
      <c r="AC6" s="178"/>
    </row>
    <row r="7" spans="1:44" ht="12.75" customHeight="1">
      <c r="A7" s="128" t="s">
        <v>31</v>
      </c>
      <c r="B7" s="135" t="s">
        <v>198</v>
      </c>
      <c r="C7" s="139" t="s">
        <v>199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3">
        <f aca="true" t="shared" si="0" ref="P7:P51">SUM(D7:O7)</f>
        <v>0</v>
      </c>
      <c r="Q7" s="54" t="e">
        <f aca="true" t="shared" si="1" ref="Q7:Q51">AVERAGE(D7:O7)</f>
        <v>#DIV/0!</v>
      </c>
      <c r="R7" s="55" t="e">
        <f aca="true" t="shared" si="2" ref="R7:R51">Q7*0.6</f>
        <v>#DIV/0!</v>
      </c>
      <c r="S7" s="52"/>
      <c r="T7" s="52"/>
      <c r="U7" s="83" t="e">
        <f>AVERAGE(S7:T7)</f>
        <v>#DIV/0!</v>
      </c>
      <c r="V7" s="84" t="e">
        <f>U7*0.3</f>
        <v>#DIV/0!</v>
      </c>
      <c r="W7" s="52"/>
      <c r="X7" s="85"/>
      <c r="Y7" s="85"/>
      <c r="Z7" s="85"/>
      <c r="AA7" s="86" t="e">
        <f aca="true" t="shared" si="3" ref="AA7:AA51">AVERAGE(W7:Z7)</f>
        <v>#DIV/0!</v>
      </c>
      <c r="AB7" s="87" t="e">
        <f>AA7*0.1</f>
        <v>#DIV/0!</v>
      </c>
      <c r="AC7" s="45" t="e">
        <f aca="true" t="shared" si="4" ref="AC7:AC51">SUM(R7,V7,AB7)</f>
        <v>#DIV/0!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12.75" customHeight="1">
      <c r="A8" s="129" t="s">
        <v>32</v>
      </c>
      <c r="B8" s="136" t="s">
        <v>200</v>
      </c>
      <c r="C8" s="140" t="s">
        <v>201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10">
        <f t="shared" si="0"/>
        <v>0</v>
      </c>
      <c r="Q8" s="11" t="e">
        <f t="shared" si="1"/>
        <v>#DIV/0!</v>
      </c>
      <c r="R8" s="40" t="e">
        <f t="shared" si="2"/>
        <v>#DIV/0!</v>
      </c>
      <c r="S8" s="12"/>
      <c r="T8" s="12"/>
      <c r="U8" s="6" t="e">
        <f aca="true" t="shared" si="5" ref="U8:U51">AVERAGE(S8:T8)</f>
        <v>#DIV/0!</v>
      </c>
      <c r="V8" s="42" t="e">
        <f aca="true" t="shared" si="6" ref="V8:V51">U8*0.3</f>
        <v>#DIV/0!</v>
      </c>
      <c r="W8" s="12"/>
      <c r="X8" s="9"/>
      <c r="Y8" s="9"/>
      <c r="Z8" s="9"/>
      <c r="AA8" s="13" t="e">
        <f t="shared" si="3"/>
        <v>#DIV/0!</v>
      </c>
      <c r="AB8" s="8" t="e">
        <f aca="true" t="shared" si="7" ref="AB8:AB51">AA8*0.1</f>
        <v>#DIV/0!</v>
      </c>
      <c r="AC8" s="46" t="e">
        <f>SUM(R8,V8,AB8)</f>
        <v>#DIV/0!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12.75" customHeight="1">
      <c r="A9" s="129" t="s">
        <v>33</v>
      </c>
      <c r="B9" s="136" t="s">
        <v>202</v>
      </c>
      <c r="C9" s="140" t="s">
        <v>203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10">
        <f t="shared" si="0"/>
        <v>0</v>
      </c>
      <c r="Q9" s="11" t="e">
        <f t="shared" si="1"/>
        <v>#DIV/0!</v>
      </c>
      <c r="R9" s="40" t="e">
        <f t="shared" si="2"/>
        <v>#DIV/0!</v>
      </c>
      <c r="S9" s="12"/>
      <c r="T9" s="12"/>
      <c r="U9" s="6" t="e">
        <f t="shared" si="5"/>
        <v>#DIV/0!</v>
      </c>
      <c r="V9" s="42" t="e">
        <f t="shared" si="6"/>
        <v>#DIV/0!</v>
      </c>
      <c r="W9" s="12"/>
      <c r="X9" s="9"/>
      <c r="Y9" s="9"/>
      <c r="Z9" s="9"/>
      <c r="AA9" s="13" t="e">
        <f t="shared" si="3"/>
        <v>#DIV/0!</v>
      </c>
      <c r="AB9" s="8" t="e">
        <f t="shared" si="7"/>
        <v>#DIV/0!</v>
      </c>
      <c r="AC9" s="46" t="e">
        <f t="shared" si="4"/>
        <v>#DIV/0!</v>
      </c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ht="12.75" customHeight="1">
      <c r="A10" s="129" t="s">
        <v>34</v>
      </c>
      <c r="B10" s="136" t="s">
        <v>204</v>
      </c>
      <c r="C10" s="140" t="s">
        <v>205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10">
        <f t="shared" si="0"/>
        <v>0</v>
      </c>
      <c r="Q10" s="11" t="e">
        <f t="shared" si="1"/>
        <v>#DIV/0!</v>
      </c>
      <c r="R10" s="40" t="e">
        <f t="shared" si="2"/>
        <v>#DIV/0!</v>
      </c>
      <c r="S10" s="12"/>
      <c r="T10" s="12"/>
      <c r="U10" s="6" t="e">
        <f t="shared" si="5"/>
        <v>#DIV/0!</v>
      </c>
      <c r="V10" s="42" t="e">
        <f t="shared" si="6"/>
        <v>#DIV/0!</v>
      </c>
      <c r="W10" s="12"/>
      <c r="X10" s="9"/>
      <c r="Y10" s="9"/>
      <c r="Z10" s="9"/>
      <c r="AA10" s="13" t="e">
        <f t="shared" si="3"/>
        <v>#DIV/0!</v>
      </c>
      <c r="AB10" s="8" t="e">
        <f t="shared" si="7"/>
        <v>#DIV/0!</v>
      </c>
      <c r="AC10" s="46" t="e">
        <f t="shared" si="4"/>
        <v>#DIV/0!</v>
      </c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12.75" customHeight="1" thickBot="1">
      <c r="A11" s="130" t="s">
        <v>35</v>
      </c>
      <c r="B11" s="137" t="s">
        <v>206</v>
      </c>
      <c r="C11" s="141" t="s">
        <v>207</v>
      </c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15">
        <f t="shared" si="0"/>
        <v>0</v>
      </c>
      <c r="Q11" s="16" t="e">
        <f t="shared" si="1"/>
        <v>#DIV/0!</v>
      </c>
      <c r="R11" s="41" t="e">
        <f t="shared" si="2"/>
        <v>#DIV/0!</v>
      </c>
      <c r="S11" s="17"/>
      <c r="T11" s="17"/>
      <c r="U11" s="19" t="e">
        <f t="shared" si="5"/>
        <v>#DIV/0!</v>
      </c>
      <c r="V11" s="43" t="e">
        <f t="shared" si="6"/>
        <v>#DIV/0!</v>
      </c>
      <c r="W11" s="17"/>
      <c r="X11" s="14"/>
      <c r="Y11" s="14"/>
      <c r="Z11" s="14"/>
      <c r="AA11" s="18" t="e">
        <f t="shared" si="3"/>
        <v>#DIV/0!</v>
      </c>
      <c r="AB11" s="20" t="e">
        <f t="shared" si="7"/>
        <v>#DIV/0!</v>
      </c>
      <c r="AC11" s="47" t="e">
        <f t="shared" si="4"/>
        <v>#DIV/0!</v>
      </c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12.75" customHeight="1">
      <c r="A12" s="131" t="s">
        <v>36</v>
      </c>
      <c r="B12" s="138" t="s">
        <v>208</v>
      </c>
      <c r="C12" s="142" t="s">
        <v>209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3">
        <f t="shared" si="0"/>
        <v>0</v>
      </c>
      <c r="Q12" s="4" t="e">
        <f t="shared" si="1"/>
        <v>#DIV/0!</v>
      </c>
      <c r="R12" s="39" t="e">
        <f t="shared" si="2"/>
        <v>#DIV/0!</v>
      </c>
      <c r="S12" s="5"/>
      <c r="T12" s="5"/>
      <c r="U12" s="6" t="e">
        <f t="shared" si="5"/>
        <v>#DIV/0!</v>
      </c>
      <c r="V12" s="42" t="e">
        <f t="shared" si="6"/>
        <v>#DIV/0!</v>
      </c>
      <c r="W12" s="5"/>
      <c r="X12" s="2"/>
      <c r="Y12" s="2"/>
      <c r="Z12" s="2"/>
      <c r="AA12" s="7" t="e">
        <f t="shared" si="3"/>
        <v>#DIV/0!</v>
      </c>
      <c r="AB12" s="8" t="e">
        <f t="shared" si="7"/>
        <v>#DIV/0!</v>
      </c>
      <c r="AC12" s="48" t="e">
        <f t="shared" si="4"/>
        <v>#DIV/0!</v>
      </c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12.75" customHeight="1">
      <c r="A13" s="129" t="s">
        <v>37</v>
      </c>
      <c r="B13" s="136" t="s">
        <v>210</v>
      </c>
      <c r="C13" s="140" t="s">
        <v>211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10">
        <f t="shared" si="0"/>
        <v>0</v>
      </c>
      <c r="Q13" s="11" t="e">
        <f t="shared" si="1"/>
        <v>#DIV/0!</v>
      </c>
      <c r="R13" s="40" t="e">
        <f t="shared" si="2"/>
        <v>#DIV/0!</v>
      </c>
      <c r="S13" s="12"/>
      <c r="T13" s="12"/>
      <c r="U13" s="6" t="e">
        <f t="shared" si="5"/>
        <v>#DIV/0!</v>
      </c>
      <c r="V13" s="42" t="e">
        <f t="shared" si="6"/>
        <v>#DIV/0!</v>
      </c>
      <c r="W13" s="12"/>
      <c r="X13" s="9"/>
      <c r="Y13" s="9"/>
      <c r="Z13" s="9"/>
      <c r="AA13" s="13" t="e">
        <f t="shared" si="3"/>
        <v>#DIV/0!</v>
      </c>
      <c r="AB13" s="8" t="e">
        <f t="shared" si="7"/>
        <v>#DIV/0!</v>
      </c>
      <c r="AC13" s="46" t="e">
        <f t="shared" si="4"/>
        <v>#DIV/0!</v>
      </c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12.75" customHeight="1">
      <c r="A14" s="129" t="s">
        <v>38</v>
      </c>
      <c r="B14" s="136" t="s">
        <v>212</v>
      </c>
      <c r="C14" s="140" t="s">
        <v>213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10">
        <f t="shared" si="0"/>
        <v>0</v>
      </c>
      <c r="Q14" s="11" t="e">
        <f t="shared" si="1"/>
        <v>#DIV/0!</v>
      </c>
      <c r="R14" s="40" t="e">
        <f t="shared" si="2"/>
        <v>#DIV/0!</v>
      </c>
      <c r="S14" s="12"/>
      <c r="T14" s="12"/>
      <c r="U14" s="6" t="e">
        <f t="shared" si="5"/>
        <v>#DIV/0!</v>
      </c>
      <c r="V14" s="42" t="e">
        <f t="shared" si="6"/>
        <v>#DIV/0!</v>
      </c>
      <c r="W14" s="12"/>
      <c r="X14" s="9"/>
      <c r="Y14" s="9"/>
      <c r="Z14" s="9"/>
      <c r="AA14" s="13" t="e">
        <f t="shared" si="3"/>
        <v>#DIV/0!</v>
      </c>
      <c r="AB14" s="8" t="e">
        <f t="shared" si="7"/>
        <v>#DIV/0!</v>
      </c>
      <c r="AC14" s="46" t="e">
        <f t="shared" si="4"/>
        <v>#DIV/0!</v>
      </c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12.75" customHeight="1">
      <c r="A15" s="129" t="s">
        <v>39</v>
      </c>
      <c r="B15" s="136" t="s">
        <v>214</v>
      </c>
      <c r="C15" s="140" t="s">
        <v>215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10">
        <f t="shared" si="0"/>
        <v>0</v>
      </c>
      <c r="Q15" s="11" t="e">
        <f t="shared" si="1"/>
        <v>#DIV/0!</v>
      </c>
      <c r="R15" s="40" t="e">
        <f t="shared" si="2"/>
        <v>#DIV/0!</v>
      </c>
      <c r="S15" s="12"/>
      <c r="T15" s="12"/>
      <c r="U15" s="6" t="e">
        <f t="shared" si="5"/>
        <v>#DIV/0!</v>
      </c>
      <c r="V15" s="42" t="e">
        <f t="shared" si="6"/>
        <v>#DIV/0!</v>
      </c>
      <c r="W15" s="12"/>
      <c r="X15" s="9"/>
      <c r="Y15" s="9"/>
      <c r="Z15" s="9"/>
      <c r="AA15" s="13" t="e">
        <f t="shared" si="3"/>
        <v>#DIV/0!</v>
      </c>
      <c r="AB15" s="8" t="e">
        <f t="shared" si="7"/>
        <v>#DIV/0!</v>
      </c>
      <c r="AC15" s="46" t="e">
        <f t="shared" si="4"/>
        <v>#DIV/0!</v>
      </c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ht="12.75" customHeight="1" thickBot="1">
      <c r="A16" s="130" t="s">
        <v>40</v>
      </c>
      <c r="B16" s="137" t="s">
        <v>216</v>
      </c>
      <c r="C16" s="141" t="s">
        <v>217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15">
        <f t="shared" si="0"/>
        <v>0</v>
      </c>
      <c r="Q16" s="16" t="e">
        <f t="shared" si="1"/>
        <v>#DIV/0!</v>
      </c>
      <c r="R16" s="41" t="e">
        <f t="shared" si="2"/>
        <v>#DIV/0!</v>
      </c>
      <c r="S16" s="17"/>
      <c r="T16" s="17"/>
      <c r="U16" s="19" t="e">
        <f t="shared" si="5"/>
        <v>#DIV/0!</v>
      </c>
      <c r="V16" s="43" t="e">
        <f t="shared" si="6"/>
        <v>#DIV/0!</v>
      </c>
      <c r="W16" s="17"/>
      <c r="X16" s="14"/>
      <c r="Y16" s="14"/>
      <c r="Z16" s="14"/>
      <c r="AA16" s="18" t="e">
        <f t="shared" si="3"/>
        <v>#DIV/0!</v>
      </c>
      <c r="AB16" s="20" t="e">
        <f t="shared" si="7"/>
        <v>#DIV/0!</v>
      </c>
      <c r="AC16" s="47" t="e">
        <f t="shared" si="4"/>
        <v>#DIV/0!</v>
      </c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12.75" customHeight="1">
      <c r="A17" s="131" t="s">
        <v>41</v>
      </c>
      <c r="B17" s="138" t="s">
        <v>218</v>
      </c>
      <c r="C17" s="142" t="s">
        <v>219</v>
      </c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3">
        <f t="shared" si="0"/>
        <v>0</v>
      </c>
      <c r="Q17" s="4" t="e">
        <f t="shared" si="1"/>
        <v>#DIV/0!</v>
      </c>
      <c r="R17" s="39" t="e">
        <f t="shared" si="2"/>
        <v>#DIV/0!</v>
      </c>
      <c r="S17" s="5"/>
      <c r="T17" s="5"/>
      <c r="U17" s="6" t="e">
        <f t="shared" si="5"/>
        <v>#DIV/0!</v>
      </c>
      <c r="V17" s="42" t="e">
        <f t="shared" si="6"/>
        <v>#DIV/0!</v>
      </c>
      <c r="W17" s="5"/>
      <c r="X17" s="2"/>
      <c r="Y17" s="2"/>
      <c r="Z17" s="2"/>
      <c r="AA17" s="7" t="e">
        <f t="shared" si="3"/>
        <v>#DIV/0!</v>
      </c>
      <c r="AB17" s="8" t="e">
        <f t="shared" si="7"/>
        <v>#DIV/0!</v>
      </c>
      <c r="AC17" s="48" t="e">
        <f t="shared" si="4"/>
        <v>#DIV/0!</v>
      </c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12.75" customHeight="1">
      <c r="A18" s="129" t="s">
        <v>42</v>
      </c>
      <c r="B18" s="136" t="s">
        <v>220</v>
      </c>
      <c r="C18" s="140" t="s">
        <v>221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10">
        <f t="shared" si="0"/>
        <v>0</v>
      </c>
      <c r="Q18" s="11" t="e">
        <f t="shared" si="1"/>
        <v>#DIV/0!</v>
      </c>
      <c r="R18" s="40" t="e">
        <f t="shared" si="2"/>
        <v>#DIV/0!</v>
      </c>
      <c r="S18" s="12"/>
      <c r="T18" s="12"/>
      <c r="U18" s="6" t="e">
        <f t="shared" si="5"/>
        <v>#DIV/0!</v>
      </c>
      <c r="V18" s="42" t="e">
        <f t="shared" si="6"/>
        <v>#DIV/0!</v>
      </c>
      <c r="W18" s="12"/>
      <c r="X18" s="9"/>
      <c r="Y18" s="9"/>
      <c r="Z18" s="9"/>
      <c r="AA18" s="13" t="e">
        <f t="shared" si="3"/>
        <v>#DIV/0!</v>
      </c>
      <c r="AB18" s="8" t="e">
        <f t="shared" si="7"/>
        <v>#DIV/0!</v>
      </c>
      <c r="AC18" s="46" t="e">
        <f t="shared" si="4"/>
        <v>#DIV/0!</v>
      </c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12.75" customHeight="1">
      <c r="A19" s="129" t="s">
        <v>43</v>
      </c>
      <c r="B19" s="136" t="s">
        <v>222</v>
      </c>
      <c r="C19" s="140" t="s">
        <v>223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10">
        <f t="shared" si="0"/>
        <v>0</v>
      </c>
      <c r="Q19" s="11" t="e">
        <f t="shared" si="1"/>
        <v>#DIV/0!</v>
      </c>
      <c r="R19" s="40" t="e">
        <f t="shared" si="2"/>
        <v>#DIV/0!</v>
      </c>
      <c r="S19" s="12"/>
      <c r="T19" s="12"/>
      <c r="U19" s="6" t="e">
        <f t="shared" si="5"/>
        <v>#DIV/0!</v>
      </c>
      <c r="V19" s="42" t="e">
        <f t="shared" si="6"/>
        <v>#DIV/0!</v>
      </c>
      <c r="W19" s="12"/>
      <c r="X19" s="9"/>
      <c r="Y19" s="9"/>
      <c r="Z19" s="9"/>
      <c r="AA19" s="13" t="e">
        <f t="shared" si="3"/>
        <v>#DIV/0!</v>
      </c>
      <c r="AB19" s="8" t="e">
        <f t="shared" si="7"/>
        <v>#DIV/0!</v>
      </c>
      <c r="AC19" s="46" t="e">
        <f t="shared" si="4"/>
        <v>#DIV/0!</v>
      </c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ht="12.75" customHeight="1">
      <c r="A20" s="129" t="s">
        <v>44</v>
      </c>
      <c r="B20" s="136" t="s">
        <v>224</v>
      </c>
      <c r="C20" s="140" t="s">
        <v>225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10">
        <f t="shared" si="0"/>
        <v>0</v>
      </c>
      <c r="Q20" s="11" t="e">
        <f t="shared" si="1"/>
        <v>#DIV/0!</v>
      </c>
      <c r="R20" s="40" t="e">
        <f t="shared" si="2"/>
        <v>#DIV/0!</v>
      </c>
      <c r="S20" s="12"/>
      <c r="T20" s="12"/>
      <c r="U20" s="6" t="e">
        <f t="shared" si="5"/>
        <v>#DIV/0!</v>
      </c>
      <c r="V20" s="42" t="e">
        <f t="shared" si="6"/>
        <v>#DIV/0!</v>
      </c>
      <c r="W20" s="12"/>
      <c r="X20" s="9"/>
      <c r="Y20" s="9"/>
      <c r="Z20" s="9"/>
      <c r="AA20" s="13" t="e">
        <f t="shared" si="3"/>
        <v>#DIV/0!</v>
      </c>
      <c r="AB20" s="8" t="e">
        <f t="shared" si="7"/>
        <v>#DIV/0!</v>
      </c>
      <c r="AC20" s="46" t="e">
        <f t="shared" si="4"/>
        <v>#DIV/0!</v>
      </c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ht="12.75" customHeight="1" thickBot="1">
      <c r="A21" s="130" t="s">
        <v>45</v>
      </c>
      <c r="B21" s="137" t="s">
        <v>226</v>
      </c>
      <c r="C21" s="141" t="s">
        <v>227</v>
      </c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15">
        <f t="shared" si="0"/>
        <v>0</v>
      </c>
      <c r="Q21" s="16" t="e">
        <f t="shared" si="1"/>
        <v>#DIV/0!</v>
      </c>
      <c r="R21" s="41" t="e">
        <f t="shared" si="2"/>
        <v>#DIV/0!</v>
      </c>
      <c r="S21" s="17"/>
      <c r="T21" s="17"/>
      <c r="U21" s="19" t="e">
        <f t="shared" si="5"/>
        <v>#DIV/0!</v>
      </c>
      <c r="V21" s="43" t="e">
        <f t="shared" si="6"/>
        <v>#DIV/0!</v>
      </c>
      <c r="W21" s="17"/>
      <c r="X21" s="14"/>
      <c r="Y21" s="14"/>
      <c r="Z21" s="14"/>
      <c r="AA21" s="18" t="e">
        <f t="shared" si="3"/>
        <v>#DIV/0!</v>
      </c>
      <c r="AB21" s="20" t="e">
        <f t="shared" si="7"/>
        <v>#DIV/0!</v>
      </c>
      <c r="AC21" s="47" t="e">
        <f t="shared" si="4"/>
        <v>#DIV/0!</v>
      </c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12.75" customHeight="1">
      <c r="A22" s="131" t="s">
        <v>46</v>
      </c>
      <c r="B22" s="138" t="s">
        <v>228</v>
      </c>
      <c r="C22" s="142" t="s">
        <v>229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3">
        <f t="shared" si="0"/>
        <v>0</v>
      </c>
      <c r="Q22" s="4" t="e">
        <f t="shared" si="1"/>
        <v>#DIV/0!</v>
      </c>
      <c r="R22" s="39" t="e">
        <f t="shared" si="2"/>
        <v>#DIV/0!</v>
      </c>
      <c r="S22" s="5"/>
      <c r="T22" s="5"/>
      <c r="U22" s="6" t="e">
        <f t="shared" si="5"/>
        <v>#DIV/0!</v>
      </c>
      <c r="V22" s="42" t="e">
        <f t="shared" si="6"/>
        <v>#DIV/0!</v>
      </c>
      <c r="W22" s="5"/>
      <c r="X22" s="2"/>
      <c r="Y22" s="2"/>
      <c r="Z22" s="2"/>
      <c r="AA22" s="7" t="e">
        <f t="shared" si="3"/>
        <v>#DIV/0!</v>
      </c>
      <c r="AB22" s="8" t="e">
        <f t="shared" si="7"/>
        <v>#DIV/0!</v>
      </c>
      <c r="AC22" s="48" t="e">
        <f t="shared" si="4"/>
        <v>#DIV/0!</v>
      </c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12.75" customHeight="1">
      <c r="A23" s="129" t="s">
        <v>47</v>
      </c>
      <c r="B23" s="136" t="s">
        <v>230</v>
      </c>
      <c r="C23" s="140" t="s">
        <v>231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10">
        <f t="shared" si="0"/>
        <v>0</v>
      </c>
      <c r="Q23" s="11" t="e">
        <f t="shared" si="1"/>
        <v>#DIV/0!</v>
      </c>
      <c r="R23" s="40" t="e">
        <f t="shared" si="2"/>
        <v>#DIV/0!</v>
      </c>
      <c r="S23" s="12"/>
      <c r="T23" s="12"/>
      <c r="U23" s="6" t="e">
        <f t="shared" si="5"/>
        <v>#DIV/0!</v>
      </c>
      <c r="V23" s="42" t="e">
        <f t="shared" si="6"/>
        <v>#DIV/0!</v>
      </c>
      <c r="W23" s="12"/>
      <c r="X23" s="9"/>
      <c r="Y23" s="9"/>
      <c r="Z23" s="9"/>
      <c r="AA23" s="13" t="e">
        <f t="shared" si="3"/>
        <v>#DIV/0!</v>
      </c>
      <c r="AB23" s="8" t="e">
        <f t="shared" si="7"/>
        <v>#DIV/0!</v>
      </c>
      <c r="AC23" s="46" t="e">
        <f t="shared" si="4"/>
        <v>#DIV/0!</v>
      </c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12.75" customHeight="1">
      <c r="A24" s="129" t="s">
        <v>48</v>
      </c>
      <c r="B24" s="136" t="s">
        <v>232</v>
      </c>
      <c r="C24" s="140" t="s">
        <v>233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10">
        <f t="shared" si="0"/>
        <v>0</v>
      </c>
      <c r="Q24" s="11" t="e">
        <f t="shared" si="1"/>
        <v>#DIV/0!</v>
      </c>
      <c r="R24" s="40" t="e">
        <f t="shared" si="2"/>
        <v>#DIV/0!</v>
      </c>
      <c r="S24" s="12"/>
      <c r="T24" s="12"/>
      <c r="U24" s="6" t="e">
        <f t="shared" si="5"/>
        <v>#DIV/0!</v>
      </c>
      <c r="V24" s="42" t="e">
        <f t="shared" si="6"/>
        <v>#DIV/0!</v>
      </c>
      <c r="W24" s="12"/>
      <c r="X24" s="9"/>
      <c r="Y24" s="9"/>
      <c r="Z24" s="9"/>
      <c r="AA24" s="13" t="e">
        <f t="shared" si="3"/>
        <v>#DIV/0!</v>
      </c>
      <c r="AB24" s="8" t="e">
        <f t="shared" si="7"/>
        <v>#DIV/0!</v>
      </c>
      <c r="AC24" s="46" t="e">
        <f t="shared" si="4"/>
        <v>#DIV/0!</v>
      </c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ht="12.75" customHeight="1">
      <c r="A25" s="129" t="s">
        <v>49</v>
      </c>
      <c r="B25" s="136" t="s">
        <v>234</v>
      </c>
      <c r="C25" s="140" t="s">
        <v>235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10">
        <f t="shared" si="0"/>
        <v>0</v>
      </c>
      <c r="Q25" s="11" t="e">
        <f t="shared" si="1"/>
        <v>#DIV/0!</v>
      </c>
      <c r="R25" s="40" t="e">
        <f t="shared" si="2"/>
        <v>#DIV/0!</v>
      </c>
      <c r="S25" s="12"/>
      <c r="T25" s="12"/>
      <c r="U25" s="6" t="e">
        <f t="shared" si="5"/>
        <v>#DIV/0!</v>
      </c>
      <c r="V25" s="42" t="e">
        <f t="shared" si="6"/>
        <v>#DIV/0!</v>
      </c>
      <c r="W25" s="12"/>
      <c r="X25" s="9"/>
      <c r="Y25" s="9"/>
      <c r="Z25" s="9"/>
      <c r="AA25" s="13" t="e">
        <f t="shared" si="3"/>
        <v>#DIV/0!</v>
      </c>
      <c r="AB25" s="8" t="e">
        <f t="shared" si="7"/>
        <v>#DIV/0!</v>
      </c>
      <c r="AC25" s="46" t="e">
        <f t="shared" si="4"/>
        <v>#DIV/0!</v>
      </c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12.75" customHeight="1" thickBot="1">
      <c r="A26" s="130" t="s">
        <v>50</v>
      </c>
      <c r="B26" s="137" t="s">
        <v>236</v>
      </c>
      <c r="C26" s="141" t="s">
        <v>237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15">
        <f t="shared" si="0"/>
        <v>0</v>
      </c>
      <c r="Q26" s="16" t="e">
        <f t="shared" si="1"/>
        <v>#DIV/0!</v>
      </c>
      <c r="R26" s="41" t="e">
        <f t="shared" si="2"/>
        <v>#DIV/0!</v>
      </c>
      <c r="S26" s="17"/>
      <c r="T26" s="17"/>
      <c r="U26" s="19" t="e">
        <f t="shared" si="5"/>
        <v>#DIV/0!</v>
      </c>
      <c r="V26" s="43" t="e">
        <f t="shared" si="6"/>
        <v>#DIV/0!</v>
      </c>
      <c r="W26" s="17"/>
      <c r="X26" s="14"/>
      <c r="Y26" s="14"/>
      <c r="Z26" s="14"/>
      <c r="AA26" s="18" t="e">
        <f t="shared" si="3"/>
        <v>#DIV/0!</v>
      </c>
      <c r="AB26" s="20" t="e">
        <f t="shared" si="7"/>
        <v>#DIV/0!</v>
      </c>
      <c r="AC26" s="47" t="e">
        <f t="shared" si="4"/>
        <v>#DIV/0!</v>
      </c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2.75" customHeight="1">
      <c r="A27" s="131" t="s">
        <v>51</v>
      </c>
      <c r="B27" s="138" t="s">
        <v>238</v>
      </c>
      <c r="C27" s="142" t="s">
        <v>239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3">
        <f t="shared" si="0"/>
        <v>0</v>
      </c>
      <c r="Q27" s="4" t="e">
        <f t="shared" si="1"/>
        <v>#DIV/0!</v>
      </c>
      <c r="R27" s="39" t="e">
        <f t="shared" si="2"/>
        <v>#DIV/0!</v>
      </c>
      <c r="S27" s="5"/>
      <c r="T27" s="5"/>
      <c r="U27" s="6" t="e">
        <f t="shared" si="5"/>
        <v>#DIV/0!</v>
      </c>
      <c r="V27" s="42" t="e">
        <f t="shared" si="6"/>
        <v>#DIV/0!</v>
      </c>
      <c r="W27" s="5"/>
      <c r="X27" s="2"/>
      <c r="Y27" s="2"/>
      <c r="Z27" s="2"/>
      <c r="AA27" s="7" t="e">
        <f t="shared" si="3"/>
        <v>#DIV/0!</v>
      </c>
      <c r="AB27" s="8" t="e">
        <f t="shared" si="7"/>
        <v>#DIV/0!</v>
      </c>
      <c r="AC27" s="48" t="e">
        <f t="shared" si="4"/>
        <v>#DIV/0!</v>
      </c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12.75" customHeight="1">
      <c r="A28" s="129" t="s">
        <v>52</v>
      </c>
      <c r="B28" s="136" t="s">
        <v>240</v>
      </c>
      <c r="C28" s="140" t="s">
        <v>241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10">
        <f t="shared" si="0"/>
        <v>0</v>
      </c>
      <c r="Q28" s="11" t="e">
        <f t="shared" si="1"/>
        <v>#DIV/0!</v>
      </c>
      <c r="R28" s="40" t="e">
        <f t="shared" si="2"/>
        <v>#DIV/0!</v>
      </c>
      <c r="S28" s="12"/>
      <c r="T28" s="12"/>
      <c r="U28" s="6" t="e">
        <f t="shared" si="5"/>
        <v>#DIV/0!</v>
      </c>
      <c r="V28" s="42" t="e">
        <f t="shared" si="6"/>
        <v>#DIV/0!</v>
      </c>
      <c r="W28" s="12"/>
      <c r="X28" s="9"/>
      <c r="Y28" s="9"/>
      <c r="Z28" s="9"/>
      <c r="AA28" s="13" t="e">
        <f t="shared" si="3"/>
        <v>#DIV/0!</v>
      </c>
      <c r="AB28" s="8" t="e">
        <f t="shared" si="7"/>
        <v>#DIV/0!</v>
      </c>
      <c r="AC28" s="46" t="e">
        <f t="shared" si="4"/>
        <v>#DIV/0!</v>
      </c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ht="12.75" customHeight="1">
      <c r="A29" s="129" t="s">
        <v>53</v>
      </c>
      <c r="B29" s="136" t="s">
        <v>242</v>
      </c>
      <c r="C29" s="140" t="s">
        <v>243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10">
        <f t="shared" si="0"/>
        <v>0</v>
      </c>
      <c r="Q29" s="11" t="e">
        <f t="shared" si="1"/>
        <v>#DIV/0!</v>
      </c>
      <c r="R29" s="40" t="e">
        <f t="shared" si="2"/>
        <v>#DIV/0!</v>
      </c>
      <c r="S29" s="12"/>
      <c r="T29" s="12"/>
      <c r="U29" s="6" t="e">
        <f t="shared" si="5"/>
        <v>#DIV/0!</v>
      </c>
      <c r="V29" s="42" t="e">
        <f t="shared" si="6"/>
        <v>#DIV/0!</v>
      </c>
      <c r="W29" s="12"/>
      <c r="X29" s="9"/>
      <c r="Y29" s="9"/>
      <c r="Z29" s="9"/>
      <c r="AA29" s="13" t="e">
        <f t="shared" si="3"/>
        <v>#DIV/0!</v>
      </c>
      <c r="AB29" s="8" t="e">
        <f t="shared" si="7"/>
        <v>#DIV/0!</v>
      </c>
      <c r="AC29" s="46" t="e">
        <f t="shared" si="4"/>
        <v>#DIV/0!</v>
      </c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12.75" customHeight="1">
      <c r="A30" s="129" t="s">
        <v>54</v>
      </c>
      <c r="B30" s="136" t="s">
        <v>244</v>
      </c>
      <c r="C30" s="140" t="s">
        <v>245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10">
        <f t="shared" si="0"/>
        <v>0</v>
      </c>
      <c r="Q30" s="11" t="e">
        <f t="shared" si="1"/>
        <v>#DIV/0!</v>
      </c>
      <c r="R30" s="40" t="e">
        <f t="shared" si="2"/>
        <v>#DIV/0!</v>
      </c>
      <c r="S30" s="12"/>
      <c r="T30" s="12"/>
      <c r="U30" s="6" t="e">
        <f t="shared" si="5"/>
        <v>#DIV/0!</v>
      </c>
      <c r="V30" s="42" t="e">
        <f t="shared" si="6"/>
        <v>#DIV/0!</v>
      </c>
      <c r="W30" s="12"/>
      <c r="X30" s="9"/>
      <c r="Y30" s="9"/>
      <c r="Z30" s="9"/>
      <c r="AA30" s="13" t="e">
        <f t="shared" si="3"/>
        <v>#DIV/0!</v>
      </c>
      <c r="AB30" s="8" t="e">
        <f t="shared" si="7"/>
        <v>#DIV/0!</v>
      </c>
      <c r="AC30" s="46" t="e">
        <f t="shared" si="4"/>
        <v>#DIV/0!</v>
      </c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12.75" customHeight="1" thickBot="1">
      <c r="A31" s="130" t="s">
        <v>55</v>
      </c>
      <c r="B31" s="137" t="s">
        <v>246</v>
      </c>
      <c r="C31" s="141" t="s">
        <v>247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15">
        <f t="shared" si="0"/>
        <v>0</v>
      </c>
      <c r="Q31" s="16" t="e">
        <f t="shared" si="1"/>
        <v>#DIV/0!</v>
      </c>
      <c r="R31" s="41" t="e">
        <f t="shared" si="2"/>
        <v>#DIV/0!</v>
      </c>
      <c r="S31" s="17"/>
      <c r="T31" s="17"/>
      <c r="U31" s="19" t="e">
        <f t="shared" si="5"/>
        <v>#DIV/0!</v>
      </c>
      <c r="V31" s="43" t="e">
        <f t="shared" si="6"/>
        <v>#DIV/0!</v>
      </c>
      <c r="W31" s="17"/>
      <c r="X31" s="14"/>
      <c r="Y31" s="14"/>
      <c r="Z31" s="14"/>
      <c r="AA31" s="18" t="e">
        <f t="shared" si="3"/>
        <v>#DIV/0!</v>
      </c>
      <c r="AB31" s="20" t="e">
        <f t="shared" si="7"/>
        <v>#DIV/0!</v>
      </c>
      <c r="AC31" s="47" t="e">
        <f t="shared" si="4"/>
        <v>#DIV/0!</v>
      </c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12.75" customHeight="1">
      <c r="A32" s="131" t="s">
        <v>56</v>
      </c>
      <c r="B32" s="138" t="s">
        <v>248</v>
      </c>
      <c r="C32" s="142" t="s">
        <v>249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3">
        <f t="shared" si="0"/>
        <v>0</v>
      </c>
      <c r="Q32" s="4" t="e">
        <f t="shared" si="1"/>
        <v>#DIV/0!</v>
      </c>
      <c r="R32" s="39" t="e">
        <f t="shared" si="2"/>
        <v>#DIV/0!</v>
      </c>
      <c r="S32" s="5"/>
      <c r="T32" s="5"/>
      <c r="U32" s="6" t="e">
        <f t="shared" si="5"/>
        <v>#DIV/0!</v>
      </c>
      <c r="V32" s="42" t="e">
        <f t="shared" si="6"/>
        <v>#DIV/0!</v>
      </c>
      <c r="W32" s="5"/>
      <c r="X32" s="2"/>
      <c r="Y32" s="2"/>
      <c r="Z32" s="2"/>
      <c r="AA32" s="7" t="e">
        <f t="shared" si="3"/>
        <v>#DIV/0!</v>
      </c>
      <c r="AB32" s="8" t="e">
        <f t="shared" si="7"/>
        <v>#DIV/0!</v>
      </c>
      <c r="AC32" s="48" t="e">
        <f t="shared" si="4"/>
        <v>#DIV/0!</v>
      </c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ht="12.75" customHeight="1">
      <c r="A33" s="129" t="s">
        <v>57</v>
      </c>
      <c r="B33" s="136" t="s">
        <v>250</v>
      </c>
      <c r="C33" s="140" t="s">
        <v>251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10">
        <f t="shared" si="0"/>
        <v>0</v>
      </c>
      <c r="Q33" s="11" t="e">
        <f t="shared" si="1"/>
        <v>#DIV/0!</v>
      </c>
      <c r="R33" s="40" t="e">
        <f t="shared" si="2"/>
        <v>#DIV/0!</v>
      </c>
      <c r="S33" s="12"/>
      <c r="T33" s="12"/>
      <c r="U33" s="6" t="e">
        <f t="shared" si="5"/>
        <v>#DIV/0!</v>
      </c>
      <c r="V33" s="42" t="e">
        <f t="shared" si="6"/>
        <v>#DIV/0!</v>
      </c>
      <c r="W33" s="12"/>
      <c r="X33" s="9"/>
      <c r="Y33" s="9"/>
      <c r="Z33" s="9"/>
      <c r="AA33" s="13" t="e">
        <f t="shared" si="3"/>
        <v>#DIV/0!</v>
      </c>
      <c r="AB33" s="8" t="e">
        <f t="shared" si="7"/>
        <v>#DIV/0!</v>
      </c>
      <c r="AC33" s="46" t="e">
        <f t="shared" si="4"/>
        <v>#DIV/0!</v>
      </c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ht="12.75" customHeight="1">
      <c r="A34" s="129" t="s">
        <v>58</v>
      </c>
      <c r="B34" s="136" t="s">
        <v>252</v>
      </c>
      <c r="C34" s="140" t="s">
        <v>253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10">
        <f t="shared" si="0"/>
        <v>0</v>
      </c>
      <c r="Q34" s="11" t="e">
        <f t="shared" si="1"/>
        <v>#DIV/0!</v>
      </c>
      <c r="R34" s="40" t="e">
        <f t="shared" si="2"/>
        <v>#DIV/0!</v>
      </c>
      <c r="S34" s="12"/>
      <c r="T34" s="12"/>
      <c r="U34" s="6" t="e">
        <f t="shared" si="5"/>
        <v>#DIV/0!</v>
      </c>
      <c r="V34" s="42" t="e">
        <f t="shared" si="6"/>
        <v>#DIV/0!</v>
      </c>
      <c r="W34" s="12"/>
      <c r="X34" s="9"/>
      <c r="Y34" s="9"/>
      <c r="Z34" s="9"/>
      <c r="AA34" s="13" t="e">
        <f t="shared" si="3"/>
        <v>#DIV/0!</v>
      </c>
      <c r="AB34" s="8" t="e">
        <f t="shared" si="7"/>
        <v>#DIV/0!</v>
      </c>
      <c r="AC34" s="46" t="e">
        <f t="shared" si="4"/>
        <v>#DIV/0!</v>
      </c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ht="12.75" customHeight="1">
      <c r="A35" s="129" t="s">
        <v>59</v>
      </c>
      <c r="B35" s="136" t="s">
        <v>254</v>
      </c>
      <c r="C35" s="140" t="s">
        <v>255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10">
        <f t="shared" si="0"/>
        <v>0</v>
      </c>
      <c r="Q35" s="11" t="e">
        <f t="shared" si="1"/>
        <v>#DIV/0!</v>
      </c>
      <c r="R35" s="40" t="e">
        <f t="shared" si="2"/>
        <v>#DIV/0!</v>
      </c>
      <c r="S35" s="12"/>
      <c r="T35" s="12"/>
      <c r="U35" s="6" t="e">
        <f t="shared" si="5"/>
        <v>#DIV/0!</v>
      </c>
      <c r="V35" s="42" t="e">
        <f t="shared" si="6"/>
        <v>#DIV/0!</v>
      </c>
      <c r="W35" s="12"/>
      <c r="X35" s="9"/>
      <c r="Y35" s="9"/>
      <c r="Z35" s="9"/>
      <c r="AA35" s="13" t="e">
        <f t="shared" si="3"/>
        <v>#DIV/0!</v>
      </c>
      <c r="AB35" s="8" t="e">
        <f t="shared" si="7"/>
        <v>#DIV/0!</v>
      </c>
      <c r="AC35" s="46" t="e">
        <f t="shared" si="4"/>
        <v>#DIV/0!</v>
      </c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ht="12.75" customHeight="1" thickBot="1">
      <c r="A36" s="130" t="s">
        <v>60</v>
      </c>
      <c r="B36" s="137" t="s">
        <v>256</v>
      </c>
      <c r="C36" s="141" t="s">
        <v>257</v>
      </c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15">
        <f t="shared" si="0"/>
        <v>0</v>
      </c>
      <c r="Q36" s="16" t="e">
        <f t="shared" si="1"/>
        <v>#DIV/0!</v>
      </c>
      <c r="R36" s="41" t="e">
        <f t="shared" si="2"/>
        <v>#DIV/0!</v>
      </c>
      <c r="S36" s="17"/>
      <c r="T36" s="17"/>
      <c r="U36" s="19" t="e">
        <f t="shared" si="5"/>
        <v>#DIV/0!</v>
      </c>
      <c r="V36" s="43" t="e">
        <f t="shared" si="6"/>
        <v>#DIV/0!</v>
      </c>
      <c r="W36" s="17"/>
      <c r="X36" s="14"/>
      <c r="Y36" s="14"/>
      <c r="Z36" s="14"/>
      <c r="AA36" s="18" t="e">
        <f t="shared" si="3"/>
        <v>#DIV/0!</v>
      </c>
      <c r="AB36" s="20" t="e">
        <f t="shared" si="7"/>
        <v>#DIV/0!</v>
      </c>
      <c r="AC36" s="47" t="e">
        <f t="shared" si="4"/>
        <v>#DIV/0!</v>
      </c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ht="12.75" customHeight="1">
      <c r="A37" s="131" t="s">
        <v>61</v>
      </c>
      <c r="B37" s="138" t="s">
        <v>258</v>
      </c>
      <c r="C37" s="142" t="s">
        <v>259</v>
      </c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3">
        <f t="shared" si="0"/>
        <v>0</v>
      </c>
      <c r="Q37" s="4" t="e">
        <f t="shared" si="1"/>
        <v>#DIV/0!</v>
      </c>
      <c r="R37" s="39" t="e">
        <f t="shared" si="2"/>
        <v>#DIV/0!</v>
      </c>
      <c r="S37" s="5"/>
      <c r="T37" s="5"/>
      <c r="U37" s="6" t="e">
        <f t="shared" si="5"/>
        <v>#DIV/0!</v>
      </c>
      <c r="V37" s="42" t="e">
        <f t="shared" si="6"/>
        <v>#DIV/0!</v>
      </c>
      <c r="W37" s="5"/>
      <c r="X37" s="2"/>
      <c r="Y37" s="2"/>
      <c r="Z37" s="2"/>
      <c r="AA37" s="7" t="e">
        <f t="shared" si="3"/>
        <v>#DIV/0!</v>
      </c>
      <c r="AB37" s="8" t="e">
        <f t="shared" si="7"/>
        <v>#DIV/0!</v>
      </c>
      <c r="AC37" s="48" t="e">
        <f t="shared" si="4"/>
        <v>#DIV/0!</v>
      </c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ht="12.75" customHeight="1">
      <c r="A38" s="129" t="s">
        <v>62</v>
      </c>
      <c r="B38" s="136" t="s">
        <v>260</v>
      </c>
      <c r="C38" s="140" t="s">
        <v>261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10">
        <f t="shared" si="0"/>
        <v>0</v>
      </c>
      <c r="Q38" s="11" t="e">
        <f t="shared" si="1"/>
        <v>#DIV/0!</v>
      </c>
      <c r="R38" s="40" t="e">
        <f t="shared" si="2"/>
        <v>#DIV/0!</v>
      </c>
      <c r="S38" s="12"/>
      <c r="T38" s="12"/>
      <c r="U38" s="6" t="e">
        <f t="shared" si="5"/>
        <v>#DIV/0!</v>
      </c>
      <c r="V38" s="42" t="e">
        <f t="shared" si="6"/>
        <v>#DIV/0!</v>
      </c>
      <c r="W38" s="12"/>
      <c r="X38" s="9"/>
      <c r="Y38" s="9"/>
      <c r="Z38" s="9"/>
      <c r="AA38" s="13" t="e">
        <f t="shared" si="3"/>
        <v>#DIV/0!</v>
      </c>
      <c r="AB38" s="8" t="e">
        <f t="shared" si="7"/>
        <v>#DIV/0!</v>
      </c>
      <c r="AC38" s="46" t="e">
        <f t="shared" si="4"/>
        <v>#DIV/0!</v>
      </c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ht="12.75" customHeight="1">
      <c r="A39" s="129" t="s">
        <v>63</v>
      </c>
      <c r="B39" s="136" t="s">
        <v>262</v>
      </c>
      <c r="C39" s="140" t="s">
        <v>263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10">
        <f t="shared" si="0"/>
        <v>0</v>
      </c>
      <c r="Q39" s="11" t="e">
        <f t="shared" si="1"/>
        <v>#DIV/0!</v>
      </c>
      <c r="R39" s="40" t="e">
        <f t="shared" si="2"/>
        <v>#DIV/0!</v>
      </c>
      <c r="S39" s="12"/>
      <c r="T39" s="12"/>
      <c r="U39" s="6" t="e">
        <f t="shared" si="5"/>
        <v>#DIV/0!</v>
      </c>
      <c r="V39" s="42" t="e">
        <f t="shared" si="6"/>
        <v>#DIV/0!</v>
      </c>
      <c r="W39" s="12"/>
      <c r="X39" s="9"/>
      <c r="Y39" s="9"/>
      <c r="Z39" s="9"/>
      <c r="AA39" s="13" t="e">
        <f t="shared" si="3"/>
        <v>#DIV/0!</v>
      </c>
      <c r="AB39" s="8" t="e">
        <f t="shared" si="7"/>
        <v>#DIV/0!</v>
      </c>
      <c r="AC39" s="46" t="e">
        <f t="shared" si="4"/>
        <v>#DIV/0!</v>
      </c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ht="12.75" customHeight="1">
      <c r="A40" s="129" t="s">
        <v>64</v>
      </c>
      <c r="B40" s="136" t="s">
        <v>264</v>
      </c>
      <c r="C40" s="140" t="s">
        <v>265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10">
        <f t="shared" si="0"/>
        <v>0</v>
      </c>
      <c r="Q40" s="11" t="e">
        <f t="shared" si="1"/>
        <v>#DIV/0!</v>
      </c>
      <c r="R40" s="40" t="e">
        <f t="shared" si="2"/>
        <v>#DIV/0!</v>
      </c>
      <c r="S40" s="12"/>
      <c r="T40" s="12"/>
      <c r="U40" s="6" t="e">
        <f t="shared" si="5"/>
        <v>#DIV/0!</v>
      </c>
      <c r="V40" s="42" t="e">
        <f t="shared" si="6"/>
        <v>#DIV/0!</v>
      </c>
      <c r="W40" s="12"/>
      <c r="X40" s="9"/>
      <c r="Y40" s="9"/>
      <c r="Z40" s="9"/>
      <c r="AA40" s="13" t="e">
        <f t="shared" si="3"/>
        <v>#DIV/0!</v>
      </c>
      <c r="AB40" s="8" t="e">
        <f t="shared" si="7"/>
        <v>#DIV/0!</v>
      </c>
      <c r="AC40" s="46" t="e">
        <f t="shared" si="4"/>
        <v>#DIV/0!</v>
      </c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ht="12.75" customHeight="1" thickBot="1">
      <c r="A41" s="130" t="s">
        <v>65</v>
      </c>
      <c r="B41" s="137" t="s">
        <v>266</v>
      </c>
      <c r="C41" s="141" t="s">
        <v>267</v>
      </c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15">
        <f t="shared" si="0"/>
        <v>0</v>
      </c>
      <c r="Q41" s="16" t="e">
        <f t="shared" si="1"/>
        <v>#DIV/0!</v>
      </c>
      <c r="R41" s="41" t="e">
        <f t="shared" si="2"/>
        <v>#DIV/0!</v>
      </c>
      <c r="S41" s="17"/>
      <c r="T41" s="17"/>
      <c r="U41" s="19" t="e">
        <f t="shared" si="5"/>
        <v>#DIV/0!</v>
      </c>
      <c r="V41" s="43" t="e">
        <f t="shared" si="6"/>
        <v>#DIV/0!</v>
      </c>
      <c r="W41" s="17"/>
      <c r="X41" s="14"/>
      <c r="Y41" s="14"/>
      <c r="Z41" s="14"/>
      <c r="AA41" s="18" t="e">
        <f t="shared" si="3"/>
        <v>#DIV/0!</v>
      </c>
      <c r="AB41" s="20" t="e">
        <f t="shared" si="7"/>
        <v>#DIV/0!</v>
      </c>
      <c r="AC41" s="47" t="e">
        <f t="shared" si="4"/>
        <v>#DIV/0!</v>
      </c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ht="12.75" customHeight="1">
      <c r="A42" s="131" t="s">
        <v>66</v>
      </c>
      <c r="B42" s="138" t="s">
        <v>268</v>
      </c>
      <c r="C42" s="142" t="s">
        <v>269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3">
        <f t="shared" si="0"/>
        <v>0</v>
      </c>
      <c r="Q42" s="4" t="e">
        <f t="shared" si="1"/>
        <v>#DIV/0!</v>
      </c>
      <c r="R42" s="39" t="e">
        <f t="shared" si="2"/>
        <v>#DIV/0!</v>
      </c>
      <c r="S42" s="5"/>
      <c r="T42" s="5"/>
      <c r="U42" s="6" t="e">
        <f t="shared" si="5"/>
        <v>#DIV/0!</v>
      </c>
      <c r="V42" s="42" t="e">
        <f t="shared" si="6"/>
        <v>#DIV/0!</v>
      </c>
      <c r="W42" s="5"/>
      <c r="X42" s="2"/>
      <c r="Y42" s="2"/>
      <c r="Z42" s="2"/>
      <c r="AA42" s="7" t="e">
        <f t="shared" si="3"/>
        <v>#DIV/0!</v>
      </c>
      <c r="AB42" s="8" t="e">
        <f t="shared" si="7"/>
        <v>#DIV/0!</v>
      </c>
      <c r="AC42" s="48" t="e">
        <f t="shared" si="4"/>
        <v>#DIV/0!</v>
      </c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ht="12.75" customHeight="1">
      <c r="A43" s="129"/>
      <c r="B43" s="136"/>
      <c r="C43" s="140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10">
        <f t="shared" si="0"/>
        <v>0</v>
      </c>
      <c r="Q43" s="11" t="e">
        <f t="shared" si="1"/>
        <v>#DIV/0!</v>
      </c>
      <c r="R43" s="40" t="e">
        <f t="shared" si="2"/>
        <v>#DIV/0!</v>
      </c>
      <c r="S43" s="12"/>
      <c r="T43" s="12"/>
      <c r="U43" s="6" t="e">
        <f t="shared" si="5"/>
        <v>#DIV/0!</v>
      </c>
      <c r="V43" s="42" t="e">
        <f t="shared" si="6"/>
        <v>#DIV/0!</v>
      </c>
      <c r="W43" s="12"/>
      <c r="X43" s="9"/>
      <c r="Y43" s="9"/>
      <c r="Z43" s="9"/>
      <c r="AA43" s="13" t="e">
        <f t="shared" si="3"/>
        <v>#DIV/0!</v>
      </c>
      <c r="AB43" s="8" t="e">
        <f t="shared" si="7"/>
        <v>#DIV/0!</v>
      </c>
      <c r="AC43" s="46" t="e">
        <f t="shared" si="4"/>
        <v>#DIV/0!</v>
      </c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ht="12.75" customHeight="1">
      <c r="A44" s="132"/>
      <c r="B44" s="115"/>
      <c r="C44" s="104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10">
        <f t="shared" si="0"/>
        <v>0</v>
      </c>
      <c r="Q44" s="11" t="e">
        <f t="shared" si="1"/>
        <v>#DIV/0!</v>
      </c>
      <c r="R44" s="40" t="e">
        <f t="shared" si="2"/>
        <v>#DIV/0!</v>
      </c>
      <c r="S44" s="12"/>
      <c r="T44" s="12"/>
      <c r="U44" s="6" t="e">
        <f t="shared" si="5"/>
        <v>#DIV/0!</v>
      </c>
      <c r="V44" s="42" t="e">
        <f t="shared" si="6"/>
        <v>#DIV/0!</v>
      </c>
      <c r="W44" s="12"/>
      <c r="X44" s="9"/>
      <c r="Y44" s="9"/>
      <c r="Z44" s="9"/>
      <c r="AA44" s="13" t="e">
        <f t="shared" si="3"/>
        <v>#DIV/0!</v>
      </c>
      <c r="AB44" s="8" t="e">
        <f t="shared" si="7"/>
        <v>#DIV/0!</v>
      </c>
      <c r="AC44" s="46" t="e">
        <f t="shared" si="4"/>
        <v>#DIV/0!</v>
      </c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ht="12.75" customHeight="1">
      <c r="A45" s="132"/>
      <c r="B45" s="115"/>
      <c r="C45" s="104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10">
        <f t="shared" si="0"/>
        <v>0</v>
      </c>
      <c r="Q45" s="11" t="e">
        <f t="shared" si="1"/>
        <v>#DIV/0!</v>
      </c>
      <c r="R45" s="40" t="e">
        <f t="shared" si="2"/>
        <v>#DIV/0!</v>
      </c>
      <c r="S45" s="12"/>
      <c r="T45" s="12"/>
      <c r="U45" s="6" t="e">
        <f t="shared" si="5"/>
        <v>#DIV/0!</v>
      </c>
      <c r="V45" s="42" t="e">
        <f t="shared" si="6"/>
        <v>#DIV/0!</v>
      </c>
      <c r="W45" s="12"/>
      <c r="X45" s="9"/>
      <c r="Y45" s="9"/>
      <c r="Z45" s="9"/>
      <c r="AA45" s="13" t="e">
        <f t="shared" si="3"/>
        <v>#DIV/0!</v>
      </c>
      <c r="AB45" s="8" t="e">
        <f t="shared" si="7"/>
        <v>#DIV/0!</v>
      </c>
      <c r="AC45" s="46" t="e">
        <f t="shared" si="4"/>
        <v>#DIV/0!</v>
      </c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ht="12.75" customHeight="1" thickBot="1">
      <c r="A46" s="133"/>
      <c r="B46" s="116"/>
      <c r="C46" s="105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15">
        <f t="shared" si="0"/>
        <v>0</v>
      </c>
      <c r="Q46" s="16" t="e">
        <f t="shared" si="1"/>
        <v>#DIV/0!</v>
      </c>
      <c r="R46" s="41" t="e">
        <f t="shared" si="2"/>
        <v>#DIV/0!</v>
      </c>
      <c r="S46" s="17"/>
      <c r="T46" s="17"/>
      <c r="U46" s="19" t="e">
        <f t="shared" si="5"/>
        <v>#DIV/0!</v>
      </c>
      <c r="V46" s="43" t="e">
        <f t="shared" si="6"/>
        <v>#DIV/0!</v>
      </c>
      <c r="W46" s="17"/>
      <c r="X46" s="14"/>
      <c r="Y46" s="14"/>
      <c r="Z46" s="14"/>
      <c r="AA46" s="18" t="e">
        <f t="shared" si="3"/>
        <v>#DIV/0!</v>
      </c>
      <c r="AB46" s="20" t="e">
        <f t="shared" si="7"/>
        <v>#DIV/0!</v>
      </c>
      <c r="AC46" s="47" t="e">
        <f t="shared" si="4"/>
        <v>#DIV/0!</v>
      </c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ht="12.75" customHeight="1">
      <c r="A47" s="134"/>
      <c r="B47" s="106"/>
      <c r="C47" s="126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3">
        <f t="shared" si="0"/>
        <v>0</v>
      </c>
      <c r="Q47" s="4" t="e">
        <f t="shared" si="1"/>
        <v>#DIV/0!</v>
      </c>
      <c r="R47" s="39" t="e">
        <f t="shared" si="2"/>
        <v>#DIV/0!</v>
      </c>
      <c r="S47" s="5"/>
      <c r="T47" s="5"/>
      <c r="U47" s="6" t="e">
        <f t="shared" si="5"/>
        <v>#DIV/0!</v>
      </c>
      <c r="V47" s="42" t="e">
        <f t="shared" si="6"/>
        <v>#DIV/0!</v>
      </c>
      <c r="W47" s="5"/>
      <c r="X47" s="2"/>
      <c r="Y47" s="2"/>
      <c r="Z47" s="2"/>
      <c r="AA47" s="7" t="e">
        <f t="shared" si="3"/>
        <v>#DIV/0!</v>
      </c>
      <c r="AB47" s="8" t="e">
        <f t="shared" si="7"/>
        <v>#DIV/0!</v>
      </c>
      <c r="AC47" s="48" t="e">
        <f t="shared" si="4"/>
        <v>#DIV/0!</v>
      </c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ht="12.75" customHeight="1">
      <c r="A48" s="132"/>
      <c r="B48" s="107"/>
      <c r="C48" s="117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10">
        <f t="shared" si="0"/>
        <v>0</v>
      </c>
      <c r="Q48" s="11" t="e">
        <f t="shared" si="1"/>
        <v>#DIV/0!</v>
      </c>
      <c r="R48" s="40" t="e">
        <f t="shared" si="2"/>
        <v>#DIV/0!</v>
      </c>
      <c r="S48" s="12"/>
      <c r="T48" s="12"/>
      <c r="U48" s="6" t="e">
        <f t="shared" si="5"/>
        <v>#DIV/0!</v>
      </c>
      <c r="V48" s="42" t="e">
        <f t="shared" si="6"/>
        <v>#DIV/0!</v>
      </c>
      <c r="W48" s="12"/>
      <c r="X48" s="9"/>
      <c r="Y48" s="9"/>
      <c r="Z48" s="9"/>
      <c r="AA48" s="13" t="e">
        <f t="shared" si="3"/>
        <v>#DIV/0!</v>
      </c>
      <c r="AB48" s="8" t="e">
        <f t="shared" si="7"/>
        <v>#DIV/0!</v>
      </c>
      <c r="AC48" s="46" t="e">
        <f t="shared" si="4"/>
        <v>#DIV/0!</v>
      </c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ht="12.75" customHeight="1">
      <c r="A49" s="132"/>
      <c r="B49" s="107"/>
      <c r="C49" s="117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10">
        <f t="shared" si="0"/>
        <v>0</v>
      </c>
      <c r="Q49" s="11" t="e">
        <f t="shared" si="1"/>
        <v>#DIV/0!</v>
      </c>
      <c r="R49" s="40" t="e">
        <f t="shared" si="2"/>
        <v>#DIV/0!</v>
      </c>
      <c r="S49" s="12"/>
      <c r="T49" s="12"/>
      <c r="U49" s="6" t="e">
        <f t="shared" si="5"/>
        <v>#DIV/0!</v>
      </c>
      <c r="V49" s="42" t="e">
        <f t="shared" si="6"/>
        <v>#DIV/0!</v>
      </c>
      <c r="W49" s="12"/>
      <c r="X49" s="9"/>
      <c r="Y49" s="9"/>
      <c r="Z49" s="9"/>
      <c r="AA49" s="13" t="e">
        <f t="shared" si="3"/>
        <v>#DIV/0!</v>
      </c>
      <c r="AB49" s="8" t="e">
        <f t="shared" si="7"/>
        <v>#DIV/0!</v>
      </c>
      <c r="AC49" s="46" t="e">
        <f t="shared" si="4"/>
        <v>#DIV/0!</v>
      </c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ht="12.75" customHeight="1">
      <c r="A50" s="132"/>
      <c r="B50" s="107"/>
      <c r="C50" s="117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10">
        <f t="shared" si="0"/>
        <v>0</v>
      </c>
      <c r="Q50" s="11" t="e">
        <f t="shared" si="1"/>
        <v>#DIV/0!</v>
      </c>
      <c r="R50" s="40" t="e">
        <f t="shared" si="2"/>
        <v>#DIV/0!</v>
      </c>
      <c r="S50" s="12"/>
      <c r="T50" s="12"/>
      <c r="U50" s="6" t="e">
        <f t="shared" si="5"/>
        <v>#DIV/0!</v>
      </c>
      <c r="V50" s="42" t="e">
        <f t="shared" si="6"/>
        <v>#DIV/0!</v>
      </c>
      <c r="W50" s="12"/>
      <c r="X50" s="9"/>
      <c r="Y50" s="9"/>
      <c r="Z50" s="9"/>
      <c r="AA50" s="13" t="e">
        <f t="shared" si="3"/>
        <v>#DIV/0!</v>
      </c>
      <c r="AB50" s="8" t="e">
        <f t="shared" si="7"/>
        <v>#DIV/0!</v>
      </c>
      <c r="AC50" s="46" t="e">
        <f t="shared" si="4"/>
        <v>#DIV/0!</v>
      </c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29" s="1" customFormat="1" ht="12.75" customHeight="1" thickBot="1">
      <c r="A51" s="133"/>
      <c r="B51" s="112"/>
      <c r="C51" s="118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15">
        <f t="shared" si="0"/>
        <v>0</v>
      </c>
      <c r="Q51" s="16" t="e">
        <f t="shared" si="1"/>
        <v>#DIV/0!</v>
      </c>
      <c r="R51" s="41" t="e">
        <f t="shared" si="2"/>
        <v>#DIV/0!</v>
      </c>
      <c r="S51" s="17"/>
      <c r="T51" s="17"/>
      <c r="U51" s="19" t="e">
        <f t="shared" si="5"/>
        <v>#DIV/0!</v>
      </c>
      <c r="V51" s="43" t="e">
        <f t="shared" si="6"/>
        <v>#DIV/0!</v>
      </c>
      <c r="W51" s="88"/>
      <c r="X51" s="89"/>
      <c r="Y51" s="89"/>
      <c r="Z51" s="89"/>
      <c r="AA51" s="18" t="e">
        <f t="shared" si="3"/>
        <v>#DIV/0!</v>
      </c>
      <c r="AB51" s="20" t="e">
        <f t="shared" si="7"/>
        <v>#DIV/0!</v>
      </c>
      <c r="AC51" s="47" t="e">
        <f t="shared" si="4"/>
        <v>#DIV/0!</v>
      </c>
    </row>
    <row r="52" spans="1:29" s="1" customFormat="1" ht="29.25" customHeight="1" thickBot="1">
      <c r="A52" s="21"/>
      <c r="B52" s="149" t="s">
        <v>20</v>
      </c>
      <c r="C52" s="149"/>
      <c r="D52" s="149"/>
      <c r="E52" s="149"/>
      <c r="F52" s="149"/>
      <c r="G52" s="149"/>
      <c r="H52" s="149"/>
      <c r="I52" s="150"/>
      <c r="J52" s="151" t="s">
        <v>3</v>
      </c>
      <c r="K52" s="152"/>
      <c r="L52" s="152"/>
      <c r="M52" s="152"/>
      <c r="N52" s="152"/>
      <c r="O52" s="152"/>
      <c r="P52" s="152"/>
      <c r="Q52" s="153"/>
      <c r="R52" s="153"/>
      <c r="S52" s="153"/>
      <c r="T52" s="153"/>
      <c r="U52" s="154" t="s">
        <v>4</v>
      </c>
      <c r="V52" s="155"/>
      <c r="W52" s="156"/>
      <c r="X52" s="153"/>
      <c r="Y52" s="153"/>
      <c r="Z52" s="153"/>
      <c r="AA52" s="153"/>
      <c r="AB52" s="153"/>
      <c r="AC52" s="157"/>
    </row>
    <row r="53" spans="2:26" ht="18" customHeight="1">
      <c r="B53" s="158" t="s">
        <v>5</v>
      </c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</row>
    <row r="54" spans="2:29" ht="16.5">
      <c r="B54" s="146" t="s">
        <v>6</v>
      </c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8"/>
      <c r="AB54" s="148"/>
      <c r="AC54" s="148"/>
    </row>
  </sheetData>
  <sheetProtection/>
  <mergeCells count="23">
    <mergeCell ref="O2:U2"/>
    <mergeCell ref="V2:X2"/>
    <mergeCell ref="Y2:AC2"/>
    <mergeCell ref="B1:S1"/>
    <mergeCell ref="T1:U1"/>
    <mergeCell ref="V1:X1"/>
    <mergeCell ref="D3:R5"/>
    <mergeCell ref="S3:V5"/>
    <mergeCell ref="W3:AB5"/>
    <mergeCell ref="Y1:AA1"/>
    <mergeCell ref="AB1:AC1"/>
    <mergeCell ref="A2:C2"/>
    <mergeCell ref="D2:K2"/>
    <mergeCell ref="AC3:AC6"/>
    <mergeCell ref="A5:B5"/>
    <mergeCell ref="L2:N2"/>
    <mergeCell ref="B54:AC54"/>
    <mergeCell ref="B52:I52"/>
    <mergeCell ref="J52:P52"/>
    <mergeCell ref="Q52:T52"/>
    <mergeCell ref="U52:V52"/>
    <mergeCell ref="W52:AC52"/>
    <mergeCell ref="B53:Z53"/>
  </mergeCells>
  <conditionalFormatting sqref="U7:U51 AC7:AC51">
    <cfRule type="cellIs" priority="3" dxfId="26" operator="lessThan" stopIfTrue="1">
      <formula>60</formula>
    </cfRule>
  </conditionalFormatting>
  <conditionalFormatting sqref="W7:AA51 Q7:Q51 S7:T51">
    <cfRule type="cellIs" priority="2" dxfId="27" operator="lessThan" stopIfTrue="1">
      <formula>60</formula>
    </cfRule>
  </conditionalFormatting>
  <conditionalFormatting sqref="D7:O51">
    <cfRule type="cellIs" priority="1" dxfId="26" operator="lessThan" stopIfTrue="1">
      <formula>60</formula>
    </cfRule>
  </conditionalFormatting>
  <dataValidations count="5">
    <dataValidation type="whole" allowBlank="1" showInputMessage="1" showErrorMessage="1" imeMode="off" sqref="P7:P51">
      <formula1>0</formula1>
      <formula2>100</formula2>
    </dataValidation>
    <dataValidation allowBlank="1" showInputMessage="1" showErrorMessage="1" imeMode="off" sqref="Q7:Q51"/>
    <dataValidation type="whole" allowBlank="1" showInputMessage="1" showErrorMessage="1" errorTitle="分數超過100了" error="請更正錯誤!!" sqref="AC7:AC51">
      <formula1>0</formula1>
      <formula2>100</formula2>
    </dataValidation>
    <dataValidation type="whole" allowBlank="1" showInputMessage="1" showErrorMessage="1" promptTitle="請輸入數值（0~100)間之整數" prompt="謝謝！！" errorTitle="輸入數值未在（0~100)間" error="請重新輸入！！" sqref="W7:Z51 S7:T51">
      <formula1>0</formula1>
      <formula2>100</formula2>
    </dataValidation>
    <dataValidation type="decimal" allowBlank="1" showInputMessage="1" showErrorMessage="1" promptTitle="請輸入數值(0-100)間的整數" prompt="謝謝!" errorTitle="輸入錯誤" sqref="D7:O51">
      <formula1>0</formula1>
      <formula2>100</formula2>
    </dataValidation>
  </dataValidation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56"/>
  <sheetViews>
    <sheetView zoomScale="110" zoomScaleNormal="110" zoomScalePageLayoutView="0" workbookViewId="0" topLeftCell="A16">
      <selection activeCell="B32" sqref="B32:C51"/>
    </sheetView>
  </sheetViews>
  <sheetFormatPr defaultColWidth="9.00390625" defaultRowHeight="16.5"/>
  <cols>
    <col min="1" max="1" width="3.25390625" style="0" customWidth="1"/>
    <col min="2" max="2" width="7.875" style="0" customWidth="1"/>
    <col min="3" max="3" width="8.00390625" style="0" customWidth="1"/>
    <col min="4" max="15" width="2.625" style="0" customWidth="1"/>
    <col min="16" max="16" width="2.75390625" style="0" customWidth="1"/>
    <col min="17" max="17" width="3.375" style="0" customWidth="1"/>
    <col min="18" max="18" width="4.875" style="0" customWidth="1"/>
    <col min="19" max="20" width="2.625" style="0" customWidth="1"/>
    <col min="21" max="21" width="2.875" style="0" customWidth="1"/>
    <col min="22" max="22" width="4.375" style="0" customWidth="1"/>
    <col min="23" max="23" width="2.50390625" style="0" customWidth="1"/>
    <col min="24" max="26" width="2.375" style="0" customWidth="1"/>
    <col min="27" max="27" width="3.375" style="0" customWidth="1"/>
    <col min="28" max="28" width="3.50390625" style="0" customWidth="1"/>
    <col min="29" max="29" width="4.50390625" style="0" customWidth="1"/>
    <col min="30" max="31" width="2.25390625" style="0" customWidth="1"/>
    <col min="32" max="32" width="2.50390625" style="0" customWidth="1"/>
    <col min="33" max="33" width="2.375" style="0" customWidth="1"/>
    <col min="34" max="34" width="2.50390625" style="0" customWidth="1"/>
    <col min="35" max="35" width="2.875" style="0" customWidth="1"/>
    <col min="36" max="36" width="2.625" style="0" customWidth="1"/>
    <col min="37" max="37" width="2.75390625" style="0" customWidth="1"/>
    <col min="38" max="39" width="2.50390625" style="0" customWidth="1"/>
    <col min="40" max="40" width="2.75390625" style="0" customWidth="1"/>
    <col min="41" max="41" width="2.375" style="0" customWidth="1"/>
    <col min="42" max="43" width="2.125" style="0" customWidth="1"/>
    <col min="44" max="44" width="2.375" style="0" customWidth="1"/>
  </cols>
  <sheetData>
    <row r="1" spans="2:29" ht="27.75" customHeight="1" thickBot="1">
      <c r="B1" s="184" t="s">
        <v>72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6">
        <v>108</v>
      </c>
      <c r="U1" s="187"/>
      <c r="V1" s="188" t="s">
        <v>14</v>
      </c>
      <c r="W1" s="185"/>
      <c r="X1" s="185"/>
      <c r="Y1" s="186" t="s">
        <v>620</v>
      </c>
      <c r="Z1" s="186"/>
      <c r="AA1" s="186"/>
      <c r="AB1" s="172" t="s">
        <v>13</v>
      </c>
      <c r="AC1" s="172"/>
    </row>
    <row r="2" spans="1:29" ht="19.5" customHeight="1">
      <c r="A2" s="173" t="s">
        <v>12</v>
      </c>
      <c r="B2" s="174"/>
      <c r="C2" s="175"/>
      <c r="D2" s="176"/>
      <c r="E2" s="176"/>
      <c r="F2" s="176"/>
      <c r="G2" s="176"/>
      <c r="H2" s="176"/>
      <c r="I2" s="176"/>
      <c r="J2" s="176"/>
      <c r="K2" s="176"/>
      <c r="L2" s="181" t="s">
        <v>15</v>
      </c>
      <c r="M2" s="181"/>
      <c r="N2" s="181"/>
      <c r="O2" s="182" t="s">
        <v>25</v>
      </c>
      <c r="P2" s="176"/>
      <c r="Q2" s="176"/>
      <c r="R2" s="176"/>
      <c r="S2" s="176"/>
      <c r="T2" s="176"/>
      <c r="U2" s="176"/>
      <c r="V2" s="181" t="s">
        <v>16</v>
      </c>
      <c r="W2" s="181"/>
      <c r="X2" s="181"/>
      <c r="Y2" s="176"/>
      <c r="Z2" s="176"/>
      <c r="AA2" s="176"/>
      <c r="AB2" s="176"/>
      <c r="AC2" s="183"/>
    </row>
    <row r="3" spans="1:44" ht="30.75" customHeight="1">
      <c r="A3" s="22" t="s">
        <v>9</v>
      </c>
      <c r="B3" s="23" t="s">
        <v>9</v>
      </c>
      <c r="C3" s="26" t="s">
        <v>10</v>
      </c>
      <c r="D3" s="161" t="s">
        <v>17</v>
      </c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3"/>
      <c r="S3" s="164" t="s">
        <v>21</v>
      </c>
      <c r="T3" s="165"/>
      <c r="U3" s="165"/>
      <c r="V3" s="166"/>
      <c r="W3" s="168" t="s">
        <v>18</v>
      </c>
      <c r="X3" s="169"/>
      <c r="Y3" s="169"/>
      <c r="Z3" s="169"/>
      <c r="AA3" s="169"/>
      <c r="AB3" s="170"/>
      <c r="AC3" s="177" t="s">
        <v>0</v>
      </c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8.75" customHeight="1">
      <c r="A4" s="24"/>
      <c r="B4" s="25"/>
      <c r="C4" s="26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3"/>
      <c r="S4" s="167"/>
      <c r="T4" s="165"/>
      <c r="U4" s="165"/>
      <c r="V4" s="166"/>
      <c r="W4" s="168"/>
      <c r="X4" s="169"/>
      <c r="Y4" s="169"/>
      <c r="Z4" s="169"/>
      <c r="AA4" s="169"/>
      <c r="AB4" s="170"/>
      <c r="AC4" s="177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29" s="1" customFormat="1" ht="24.75" customHeight="1">
      <c r="A5" s="179" t="s">
        <v>11</v>
      </c>
      <c r="B5" s="180"/>
      <c r="C5" s="27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3"/>
      <c r="S5" s="167"/>
      <c r="T5" s="165"/>
      <c r="U5" s="165"/>
      <c r="V5" s="166"/>
      <c r="W5" s="168"/>
      <c r="X5" s="169"/>
      <c r="Y5" s="169"/>
      <c r="Z5" s="169"/>
      <c r="AA5" s="169"/>
      <c r="AB5" s="170"/>
      <c r="AC5" s="177"/>
    </row>
    <row r="6" spans="1:29" s="1" customFormat="1" ht="30.75" customHeight="1" thickBot="1">
      <c r="A6" s="49" t="s">
        <v>19</v>
      </c>
      <c r="B6" s="50" t="s">
        <v>7</v>
      </c>
      <c r="C6" s="51" t="s">
        <v>8</v>
      </c>
      <c r="D6" s="37">
        <v>1</v>
      </c>
      <c r="E6" s="38">
        <v>2</v>
      </c>
      <c r="F6" s="38">
        <v>3</v>
      </c>
      <c r="G6" s="38">
        <v>4</v>
      </c>
      <c r="H6" s="38">
        <v>5</v>
      </c>
      <c r="I6" s="38">
        <v>6</v>
      </c>
      <c r="J6" s="38">
        <v>7</v>
      </c>
      <c r="K6" s="38">
        <v>8</v>
      </c>
      <c r="L6" s="38">
        <v>9</v>
      </c>
      <c r="M6" s="38">
        <v>10</v>
      </c>
      <c r="N6" s="38">
        <v>11</v>
      </c>
      <c r="O6" s="38">
        <v>12</v>
      </c>
      <c r="P6" s="28" t="s">
        <v>1</v>
      </c>
      <c r="Q6" s="28" t="s">
        <v>2</v>
      </c>
      <c r="R6" s="29">
        <v>0.6</v>
      </c>
      <c r="S6" s="30">
        <v>1</v>
      </c>
      <c r="T6" s="31">
        <v>2</v>
      </c>
      <c r="U6" s="31" t="s">
        <v>2</v>
      </c>
      <c r="V6" s="32">
        <v>0.3</v>
      </c>
      <c r="W6" s="30">
        <v>1</v>
      </c>
      <c r="X6" s="31">
        <v>2</v>
      </c>
      <c r="Y6" s="31">
        <v>3</v>
      </c>
      <c r="Z6" s="31">
        <v>4</v>
      </c>
      <c r="AA6" s="31" t="s">
        <v>2</v>
      </c>
      <c r="AB6" s="32">
        <v>0.1</v>
      </c>
      <c r="AC6" s="178"/>
    </row>
    <row r="7" spans="1:44" ht="12.75" customHeight="1">
      <c r="A7" s="128" t="s">
        <v>31</v>
      </c>
      <c r="B7" s="135" t="s">
        <v>270</v>
      </c>
      <c r="C7" s="139" t="s">
        <v>271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3">
        <f aca="true" t="shared" si="0" ref="P7:P53">SUM(D7:O7)</f>
        <v>0</v>
      </c>
      <c r="Q7" s="54" t="e">
        <f aca="true" t="shared" si="1" ref="Q7:Q53">AVERAGE(D7:O7)</f>
        <v>#DIV/0!</v>
      </c>
      <c r="R7" s="55" t="e">
        <f aca="true" t="shared" si="2" ref="R7:R53">Q7*0.6</f>
        <v>#DIV/0!</v>
      </c>
      <c r="S7" s="52"/>
      <c r="T7" s="52"/>
      <c r="U7" s="83" t="e">
        <f>AVERAGE(S7:T7)</f>
        <v>#DIV/0!</v>
      </c>
      <c r="V7" s="84" t="e">
        <f>U7*0.3</f>
        <v>#DIV/0!</v>
      </c>
      <c r="W7" s="52"/>
      <c r="X7" s="85"/>
      <c r="Y7" s="85"/>
      <c r="Z7" s="85"/>
      <c r="AA7" s="86" t="e">
        <f aca="true" t="shared" si="3" ref="AA7:AA53">AVERAGE(W7:Z7)</f>
        <v>#DIV/0!</v>
      </c>
      <c r="AB7" s="87" t="e">
        <f>AA7*0.1</f>
        <v>#DIV/0!</v>
      </c>
      <c r="AC7" s="45" t="e">
        <f aca="true" t="shared" si="4" ref="AC7:AC53">SUM(R7,V7,AB7)</f>
        <v>#DIV/0!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12.75" customHeight="1">
      <c r="A8" s="129" t="s">
        <v>32</v>
      </c>
      <c r="B8" s="136" t="s">
        <v>272</v>
      </c>
      <c r="C8" s="140" t="s">
        <v>273</v>
      </c>
      <c r="D8" s="5"/>
      <c r="E8" s="5"/>
      <c r="F8" s="5"/>
      <c r="G8" s="5"/>
      <c r="H8" s="5"/>
      <c r="I8" s="5"/>
      <c r="J8" s="100"/>
      <c r="K8" s="5"/>
      <c r="L8" s="5"/>
      <c r="M8" s="5"/>
      <c r="N8" s="5"/>
      <c r="O8" s="5"/>
      <c r="P8" s="10">
        <f t="shared" si="0"/>
        <v>0</v>
      </c>
      <c r="Q8" s="11" t="e">
        <f t="shared" si="1"/>
        <v>#DIV/0!</v>
      </c>
      <c r="R8" s="40" t="e">
        <f t="shared" si="2"/>
        <v>#DIV/0!</v>
      </c>
      <c r="S8" s="12"/>
      <c r="T8" s="12"/>
      <c r="U8" s="6" t="e">
        <f aca="true" t="shared" si="5" ref="U8:U53">AVERAGE(S8:T8)</f>
        <v>#DIV/0!</v>
      </c>
      <c r="V8" s="42" t="e">
        <f aca="true" t="shared" si="6" ref="V8:V53">U8*0.3</f>
        <v>#DIV/0!</v>
      </c>
      <c r="W8" s="12"/>
      <c r="X8" s="9"/>
      <c r="Y8" s="9"/>
      <c r="Z8" s="9"/>
      <c r="AA8" s="13" t="e">
        <f t="shared" si="3"/>
        <v>#DIV/0!</v>
      </c>
      <c r="AB8" s="8" t="e">
        <f aca="true" t="shared" si="7" ref="AB8:AB53">AA8*0.1</f>
        <v>#DIV/0!</v>
      </c>
      <c r="AC8" s="46" t="e">
        <f>SUM(R8,V8,AB8)</f>
        <v>#DIV/0!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12.75" customHeight="1">
      <c r="A9" s="129" t="s">
        <v>33</v>
      </c>
      <c r="B9" s="136" t="s">
        <v>274</v>
      </c>
      <c r="C9" s="140" t="s">
        <v>275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10">
        <f t="shared" si="0"/>
        <v>0</v>
      </c>
      <c r="Q9" s="11" t="e">
        <f t="shared" si="1"/>
        <v>#DIV/0!</v>
      </c>
      <c r="R9" s="40" t="e">
        <f t="shared" si="2"/>
        <v>#DIV/0!</v>
      </c>
      <c r="S9" s="12"/>
      <c r="T9" s="12"/>
      <c r="U9" s="6" t="e">
        <f t="shared" si="5"/>
        <v>#DIV/0!</v>
      </c>
      <c r="V9" s="42" t="e">
        <f t="shared" si="6"/>
        <v>#DIV/0!</v>
      </c>
      <c r="W9" s="12"/>
      <c r="X9" s="9"/>
      <c r="Y9" s="9"/>
      <c r="Z9" s="9"/>
      <c r="AA9" s="13" t="e">
        <f t="shared" si="3"/>
        <v>#DIV/0!</v>
      </c>
      <c r="AB9" s="8" t="e">
        <f t="shared" si="7"/>
        <v>#DIV/0!</v>
      </c>
      <c r="AC9" s="46" t="e">
        <f t="shared" si="4"/>
        <v>#DIV/0!</v>
      </c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ht="12.75" customHeight="1">
      <c r="A10" s="129" t="s">
        <v>34</v>
      </c>
      <c r="B10" s="136" t="s">
        <v>276</v>
      </c>
      <c r="C10" s="140" t="s">
        <v>277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10">
        <f t="shared" si="0"/>
        <v>0</v>
      </c>
      <c r="Q10" s="11" t="e">
        <f t="shared" si="1"/>
        <v>#DIV/0!</v>
      </c>
      <c r="R10" s="40" t="e">
        <f t="shared" si="2"/>
        <v>#DIV/0!</v>
      </c>
      <c r="S10" s="12"/>
      <c r="T10" s="12"/>
      <c r="U10" s="6" t="e">
        <f t="shared" si="5"/>
        <v>#DIV/0!</v>
      </c>
      <c r="V10" s="42" t="e">
        <f t="shared" si="6"/>
        <v>#DIV/0!</v>
      </c>
      <c r="W10" s="12"/>
      <c r="X10" s="9"/>
      <c r="Y10" s="9"/>
      <c r="Z10" s="9"/>
      <c r="AA10" s="13" t="e">
        <f t="shared" si="3"/>
        <v>#DIV/0!</v>
      </c>
      <c r="AB10" s="8" t="e">
        <f t="shared" si="7"/>
        <v>#DIV/0!</v>
      </c>
      <c r="AC10" s="46" t="e">
        <f t="shared" si="4"/>
        <v>#DIV/0!</v>
      </c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12.75" customHeight="1" thickBot="1">
      <c r="A11" s="130" t="s">
        <v>35</v>
      </c>
      <c r="B11" s="137" t="s">
        <v>278</v>
      </c>
      <c r="C11" s="141" t="s">
        <v>279</v>
      </c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15">
        <f t="shared" si="0"/>
        <v>0</v>
      </c>
      <c r="Q11" s="16" t="e">
        <f t="shared" si="1"/>
        <v>#DIV/0!</v>
      </c>
      <c r="R11" s="41" t="e">
        <f t="shared" si="2"/>
        <v>#DIV/0!</v>
      </c>
      <c r="S11" s="17"/>
      <c r="T11" s="17"/>
      <c r="U11" s="19" t="e">
        <f t="shared" si="5"/>
        <v>#DIV/0!</v>
      </c>
      <c r="V11" s="43" t="e">
        <f t="shared" si="6"/>
        <v>#DIV/0!</v>
      </c>
      <c r="W11" s="17"/>
      <c r="X11" s="14"/>
      <c r="Y11" s="14"/>
      <c r="Z11" s="14"/>
      <c r="AA11" s="18" t="e">
        <f t="shared" si="3"/>
        <v>#DIV/0!</v>
      </c>
      <c r="AB11" s="20" t="e">
        <f t="shared" si="7"/>
        <v>#DIV/0!</v>
      </c>
      <c r="AC11" s="47" t="e">
        <f t="shared" si="4"/>
        <v>#DIV/0!</v>
      </c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12.75" customHeight="1">
      <c r="A12" s="131" t="s">
        <v>36</v>
      </c>
      <c r="B12" s="138" t="s">
        <v>280</v>
      </c>
      <c r="C12" s="142" t="s">
        <v>281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3">
        <f t="shared" si="0"/>
        <v>0</v>
      </c>
      <c r="Q12" s="4" t="e">
        <f t="shared" si="1"/>
        <v>#DIV/0!</v>
      </c>
      <c r="R12" s="39" t="e">
        <f t="shared" si="2"/>
        <v>#DIV/0!</v>
      </c>
      <c r="S12" s="5"/>
      <c r="T12" s="5"/>
      <c r="U12" s="6" t="e">
        <f t="shared" si="5"/>
        <v>#DIV/0!</v>
      </c>
      <c r="V12" s="42" t="e">
        <f t="shared" si="6"/>
        <v>#DIV/0!</v>
      </c>
      <c r="W12" s="5"/>
      <c r="X12" s="2"/>
      <c r="Y12" s="2"/>
      <c r="Z12" s="2"/>
      <c r="AA12" s="7" t="e">
        <f t="shared" si="3"/>
        <v>#DIV/0!</v>
      </c>
      <c r="AB12" s="8" t="e">
        <f t="shared" si="7"/>
        <v>#DIV/0!</v>
      </c>
      <c r="AC12" s="48" t="e">
        <f t="shared" si="4"/>
        <v>#DIV/0!</v>
      </c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12.75" customHeight="1">
      <c r="A13" s="129" t="s">
        <v>37</v>
      </c>
      <c r="B13" s="136" t="s">
        <v>282</v>
      </c>
      <c r="C13" s="140" t="s">
        <v>283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10">
        <f t="shared" si="0"/>
        <v>0</v>
      </c>
      <c r="Q13" s="11" t="e">
        <f t="shared" si="1"/>
        <v>#DIV/0!</v>
      </c>
      <c r="R13" s="40" t="e">
        <f t="shared" si="2"/>
        <v>#DIV/0!</v>
      </c>
      <c r="S13" s="12"/>
      <c r="T13" s="12"/>
      <c r="U13" s="6" t="e">
        <f t="shared" si="5"/>
        <v>#DIV/0!</v>
      </c>
      <c r="V13" s="42" t="e">
        <f t="shared" si="6"/>
        <v>#DIV/0!</v>
      </c>
      <c r="W13" s="12"/>
      <c r="X13" s="9"/>
      <c r="Y13" s="9"/>
      <c r="Z13" s="9"/>
      <c r="AA13" s="13" t="e">
        <f t="shared" si="3"/>
        <v>#DIV/0!</v>
      </c>
      <c r="AB13" s="8" t="e">
        <f t="shared" si="7"/>
        <v>#DIV/0!</v>
      </c>
      <c r="AC13" s="46" t="e">
        <f t="shared" si="4"/>
        <v>#DIV/0!</v>
      </c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12.75" customHeight="1">
      <c r="A14" s="129" t="s">
        <v>38</v>
      </c>
      <c r="B14" s="136" t="s">
        <v>284</v>
      </c>
      <c r="C14" s="140" t="s">
        <v>285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10">
        <f t="shared" si="0"/>
        <v>0</v>
      </c>
      <c r="Q14" s="11" t="e">
        <f t="shared" si="1"/>
        <v>#DIV/0!</v>
      </c>
      <c r="R14" s="40" t="e">
        <f t="shared" si="2"/>
        <v>#DIV/0!</v>
      </c>
      <c r="S14" s="12"/>
      <c r="T14" s="12"/>
      <c r="U14" s="6" t="e">
        <f t="shared" si="5"/>
        <v>#DIV/0!</v>
      </c>
      <c r="V14" s="42" t="e">
        <f t="shared" si="6"/>
        <v>#DIV/0!</v>
      </c>
      <c r="W14" s="12"/>
      <c r="X14" s="9"/>
      <c r="Y14" s="9"/>
      <c r="Z14" s="9"/>
      <c r="AA14" s="13" t="e">
        <f t="shared" si="3"/>
        <v>#DIV/0!</v>
      </c>
      <c r="AB14" s="8" t="e">
        <f t="shared" si="7"/>
        <v>#DIV/0!</v>
      </c>
      <c r="AC14" s="46" t="e">
        <f t="shared" si="4"/>
        <v>#DIV/0!</v>
      </c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12.75" customHeight="1">
      <c r="A15" s="129" t="s">
        <v>39</v>
      </c>
      <c r="B15" s="136" t="s">
        <v>286</v>
      </c>
      <c r="C15" s="140" t="s">
        <v>287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10">
        <f t="shared" si="0"/>
        <v>0</v>
      </c>
      <c r="Q15" s="11" t="e">
        <f t="shared" si="1"/>
        <v>#DIV/0!</v>
      </c>
      <c r="R15" s="40" t="e">
        <f t="shared" si="2"/>
        <v>#DIV/0!</v>
      </c>
      <c r="S15" s="12"/>
      <c r="T15" s="12"/>
      <c r="U15" s="6" t="e">
        <f t="shared" si="5"/>
        <v>#DIV/0!</v>
      </c>
      <c r="V15" s="42" t="e">
        <f t="shared" si="6"/>
        <v>#DIV/0!</v>
      </c>
      <c r="W15" s="12"/>
      <c r="X15" s="9"/>
      <c r="Y15" s="9"/>
      <c r="Z15" s="9"/>
      <c r="AA15" s="13" t="e">
        <f t="shared" si="3"/>
        <v>#DIV/0!</v>
      </c>
      <c r="AB15" s="8" t="e">
        <f t="shared" si="7"/>
        <v>#DIV/0!</v>
      </c>
      <c r="AC15" s="46" t="e">
        <f t="shared" si="4"/>
        <v>#DIV/0!</v>
      </c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ht="12.75" customHeight="1" thickBot="1">
      <c r="A16" s="130" t="s">
        <v>40</v>
      </c>
      <c r="B16" s="137" t="s">
        <v>288</v>
      </c>
      <c r="C16" s="141" t="s">
        <v>289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15">
        <f t="shared" si="0"/>
        <v>0</v>
      </c>
      <c r="Q16" s="16" t="e">
        <f t="shared" si="1"/>
        <v>#DIV/0!</v>
      </c>
      <c r="R16" s="41" t="e">
        <f t="shared" si="2"/>
        <v>#DIV/0!</v>
      </c>
      <c r="S16" s="17"/>
      <c r="T16" s="17"/>
      <c r="U16" s="19" t="e">
        <f t="shared" si="5"/>
        <v>#DIV/0!</v>
      </c>
      <c r="V16" s="43" t="e">
        <f t="shared" si="6"/>
        <v>#DIV/0!</v>
      </c>
      <c r="W16" s="17"/>
      <c r="X16" s="14"/>
      <c r="Y16" s="14"/>
      <c r="Z16" s="14"/>
      <c r="AA16" s="18" t="e">
        <f t="shared" si="3"/>
        <v>#DIV/0!</v>
      </c>
      <c r="AB16" s="20" t="e">
        <f t="shared" si="7"/>
        <v>#DIV/0!</v>
      </c>
      <c r="AC16" s="47" t="e">
        <f t="shared" si="4"/>
        <v>#DIV/0!</v>
      </c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12.75" customHeight="1">
      <c r="A17" s="131" t="s">
        <v>41</v>
      </c>
      <c r="B17" s="138" t="s">
        <v>290</v>
      </c>
      <c r="C17" s="142" t="s">
        <v>291</v>
      </c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3">
        <f t="shared" si="0"/>
        <v>0</v>
      </c>
      <c r="Q17" s="4" t="e">
        <f t="shared" si="1"/>
        <v>#DIV/0!</v>
      </c>
      <c r="R17" s="39" t="e">
        <f t="shared" si="2"/>
        <v>#DIV/0!</v>
      </c>
      <c r="S17" s="5"/>
      <c r="T17" s="5"/>
      <c r="U17" s="6" t="e">
        <f t="shared" si="5"/>
        <v>#DIV/0!</v>
      </c>
      <c r="V17" s="42" t="e">
        <f t="shared" si="6"/>
        <v>#DIV/0!</v>
      </c>
      <c r="W17" s="5"/>
      <c r="X17" s="2"/>
      <c r="Y17" s="2"/>
      <c r="Z17" s="2"/>
      <c r="AA17" s="7" t="e">
        <f t="shared" si="3"/>
        <v>#DIV/0!</v>
      </c>
      <c r="AB17" s="8" t="e">
        <f t="shared" si="7"/>
        <v>#DIV/0!</v>
      </c>
      <c r="AC17" s="48" t="e">
        <f t="shared" si="4"/>
        <v>#DIV/0!</v>
      </c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12.75" customHeight="1">
      <c r="A18" s="129" t="s">
        <v>42</v>
      </c>
      <c r="B18" s="136" t="s">
        <v>292</v>
      </c>
      <c r="C18" s="140" t="s">
        <v>293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10">
        <f t="shared" si="0"/>
        <v>0</v>
      </c>
      <c r="Q18" s="11" t="e">
        <f t="shared" si="1"/>
        <v>#DIV/0!</v>
      </c>
      <c r="R18" s="40" t="e">
        <f t="shared" si="2"/>
        <v>#DIV/0!</v>
      </c>
      <c r="S18" s="12"/>
      <c r="T18" s="12"/>
      <c r="U18" s="6" t="e">
        <f t="shared" si="5"/>
        <v>#DIV/0!</v>
      </c>
      <c r="V18" s="42" t="e">
        <f t="shared" si="6"/>
        <v>#DIV/0!</v>
      </c>
      <c r="W18" s="12"/>
      <c r="X18" s="9"/>
      <c r="Y18" s="9"/>
      <c r="Z18" s="9"/>
      <c r="AA18" s="13" t="e">
        <f t="shared" si="3"/>
        <v>#DIV/0!</v>
      </c>
      <c r="AB18" s="8" t="e">
        <f t="shared" si="7"/>
        <v>#DIV/0!</v>
      </c>
      <c r="AC18" s="46" t="e">
        <f t="shared" si="4"/>
        <v>#DIV/0!</v>
      </c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12.75" customHeight="1">
      <c r="A19" s="129" t="s">
        <v>43</v>
      </c>
      <c r="B19" s="136" t="s">
        <v>294</v>
      </c>
      <c r="C19" s="140" t="s">
        <v>295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10">
        <f t="shared" si="0"/>
        <v>0</v>
      </c>
      <c r="Q19" s="11" t="e">
        <f t="shared" si="1"/>
        <v>#DIV/0!</v>
      </c>
      <c r="R19" s="40" t="e">
        <f t="shared" si="2"/>
        <v>#DIV/0!</v>
      </c>
      <c r="S19" s="12"/>
      <c r="T19" s="12"/>
      <c r="U19" s="6" t="e">
        <f t="shared" si="5"/>
        <v>#DIV/0!</v>
      </c>
      <c r="V19" s="42" t="e">
        <f t="shared" si="6"/>
        <v>#DIV/0!</v>
      </c>
      <c r="W19" s="12"/>
      <c r="X19" s="9"/>
      <c r="Y19" s="9"/>
      <c r="Z19" s="9"/>
      <c r="AA19" s="13" t="e">
        <f t="shared" si="3"/>
        <v>#DIV/0!</v>
      </c>
      <c r="AB19" s="8" t="e">
        <f t="shared" si="7"/>
        <v>#DIV/0!</v>
      </c>
      <c r="AC19" s="46" t="e">
        <f t="shared" si="4"/>
        <v>#DIV/0!</v>
      </c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ht="12.75" customHeight="1">
      <c r="A20" s="129" t="s">
        <v>44</v>
      </c>
      <c r="B20" s="136" t="s">
        <v>296</v>
      </c>
      <c r="C20" s="140" t="s">
        <v>297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10">
        <f t="shared" si="0"/>
        <v>0</v>
      </c>
      <c r="Q20" s="11" t="e">
        <f t="shared" si="1"/>
        <v>#DIV/0!</v>
      </c>
      <c r="R20" s="40" t="e">
        <f t="shared" si="2"/>
        <v>#DIV/0!</v>
      </c>
      <c r="S20" s="12"/>
      <c r="T20" s="12"/>
      <c r="U20" s="6" t="e">
        <f t="shared" si="5"/>
        <v>#DIV/0!</v>
      </c>
      <c r="V20" s="42" t="e">
        <f t="shared" si="6"/>
        <v>#DIV/0!</v>
      </c>
      <c r="W20" s="12"/>
      <c r="X20" s="9"/>
      <c r="Y20" s="9"/>
      <c r="Z20" s="9"/>
      <c r="AA20" s="13" t="e">
        <f t="shared" si="3"/>
        <v>#DIV/0!</v>
      </c>
      <c r="AB20" s="8" t="e">
        <f t="shared" si="7"/>
        <v>#DIV/0!</v>
      </c>
      <c r="AC20" s="46" t="e">
        <f t="shared" si="4"/>
        <v>#DIV/0!</v>
      </c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ht="12.75" customHeight="1" thickBot="1">
      <c r="A21" s="130" t="s">
        <v>45</v>
      </c>
      <c r="B21" s="137" t="s">
        <v>298</v>
      </c>
      <c r="C21" s="141" t="s">
        <v>299</v>
      </c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15">
        <f t="shared" si="0"/>
        <v>0</v>
      </c>
      <c r="Q21" s="16" t="e">
        <f t="shared" si="1"/>
        <v>#DIV/0!</v>
      </c>
      <c r="R21" s="41" t="e">
        <f t="shared" si="2"/>
        <v>#DIV/0!</v>
      </c>
      <c r="S21" s="17"/>
      <c r="T21" s="17"/>
      <c r="U21" s="19" t="e">
        <f t="shared" si="5"/>
        <v>#DIV/0!</v>
      </c>
      <c r="V21" s="43" t="e">
        <f t="shared" si="6"/>
        <v>#DIV/0!</v>
      </c>
      <c r="W21" s="17"/>
      <c r="X21" s="14"/>
      <c r="Y21" s="14"/>
      <c r="Z21" s="14"/>
      <c r="AA21" s="18" t="e">
        <f t="shared" si="3"/>
        <v>#DIV/0!</v>
      </c>
      <c r="AB21" s="20" t="e">
        <f t="shared" si="7"/>
        <v>#DIV/0!</v>
      </c>
      <c r="AC21" s="47" t="e">
        <f t="shared" si="4"/>
        <v>#DIV/0!</v>
      </c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12.75" customHeight="1">
      <c r="A22" s="131" t="s">
        <v>46</v>
      </c>
      <c r="B22" s="138" t="s">
        <v>300</v>
      </c>
      <c r="C22" s="142" t="s">
        <v>301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3">
        <f t="shared" si="0"/>
        <v>0</v>
      </c>
      <c r="Q22" s="4" t="e">
        <f t="shared" si="1"/>
        <v>#DIV/0!</v>
      </c>
      <c r="R22" s="39" t="e">
        <f t="shared" si="2"/>
        <v>#DIV/0!</v>
      </c>
      <c r="S22" s="5"/>
      <c r="T22" s="5"/>
      <c r="U22" s="6" t="e">
        <f t="shared" si="5"/>
        <v>#DIV/0!</v>
      </c>
      <c r="V22" s="42" t="e">
        <f t="shared" si="6"/>
        <v>#DIV/0!</v>
      </c>
      <c r="W22" s="5"/>
      <c r="X22" s="2"/>
      <c r="Y22" s="2"/>
      <c r="Z22" s="2"/>
      <c r="AA22" s="7" t="e">
        <f t="shared" si="3"/>
        <v>#DIV/0!</v>
      </c>
      <c r="AB22" s="8" t="e">
        <f t="shared" si="7"/>
        <v>#DIV/0!</v>
      </c>
      <c r="AC22" s="48" t="e">
        <f t="shared" si="4"/>
        <v>#DIV/0!</v>
      </c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12.75" customHeight="1">
      <c r="A23" s="129" t="s">
        <v>47</v>
      </c>
      <c r="B23" s="136" t="s">
        <v>302</v>
      </c>
      <c r="C23" s="140" t="s">
        <v>303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10">
        <f t="shared" si="0"/>
        <v>0</v>
      </c>
      <c r="Q23" s="11" t="e">
        <f t="shared" si="1"/>
        <v>#DIV/0!</v>
      </c>
      <c r="R23" s="40" t="e">
        <f t="shared" si="2"/>
        <v>#DIV/0!</v>
      </c>
      <c r="S23" s="12"/>
      <c r="T23" s="12"/>
      <c r="U23" s="6" t="e">
        <f t="shared" si="5"/>
        <v>#DIV/0!</v>
      </c>
      <c r="V23" s="42" t="e">
        <f t="shared" si="6"/>
        <v>#DIV/0!</v>
      </c>
      <c r="W23" s="12"/>
      <c r="X23" s="9"/>
      <c r="Y23" s="9"/>
      <c r="Z23" s="9"/>
      <c r="AA23" s="13" t="e">
        <f t="shared" si="3"/>
        <v>#DIV/0!</v>
      </c>
      <c r="AB23" s="8" t="e">
        <f t="shared" si="7"/>
        <v>#DIV/0!</v>
      </c>
      <c r="AC23" s="46" t="e">
        <f t="shared" si="4"/>
        <v>#DIV/0!</v>
      </c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12.75" customHeight="1">
      <c r="A24" s="129" t="s">
        <v>48</v>
      </c>
      <c r="B24" s="136" t="s">
        <v>304</v>
      </c>
      <c r="C24" s="140" t="s">
        <v>305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10">
        <f t="shared" si="0"/>
        <v>0</v>
      </c>
      <c r="Q24" s="11" t="e">
        <f t="shared" si="1"/>
        <v>#DIV/0!</v>
      </c>
      <c r="R24" s="40" t="e">
        <f t="shared" si="2"/>
        <v>#DIV/0!</v>
      </c>
      <c r="S24" s="12"/>
      <c r="T24" s="12"/>
      <c r="U24" s="6" t="e">
        <f t="shared" si="5"/>
        <v>#DIV/0!</v>
      </c>
      <c r="V24" s="42" t="e">
        <f t="shared" si="6"/>
        <v>#DIV/0!</v>
      </c>
      <c r="W24" s="12"/>
      <c r="X24" s="9"/>
      <c r="Y24" s="9"/>
      <c r="Z24" s="9"/>
      <c r="AA24" s="13" t="e">
        <f t="shared" si="3"/>
        <v>#DIV/0!</v>
      </c>
      <c r="AB24" s="8" t="e">
        <f t="shared" si="7"/>
        <v>#DIV/0!</v>
      </c>
      <c r="AC24" s="46" t="e">
        <f t="shared" si="4"/>
        <v>#DIV/0!</v>
      </c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ht="12.75" customHeight="1">
      <c r="A25" s="129" t="s">
        <v>49</v>
      </c>
      <c r="B25" s="136" t="s">
        <v>306</v>
      </c>
      <c r="C25" s="140" t="s">
        <v>307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10">
        <f t="shared" si="0"/>
        <v>0</v>
      </c>
      <c r="Q25" s="11" t="e">
        <f t="shared" si="1"/>
        <v>#DIV/0!</v>
      </c>
      <c r="R25" s="40" t="e">
        <f t="shared" si="2"/>
        <v>#DIV/0!</v>
      </c>
      <c r="S25" s="12"/>
      <c r="T25" s="12"/>
      <c r="U25" s="6" t="e">
        <f t="shared" si="5"/>
        <v>#DIV/0!</v>
      </c>
      <c r="V25" s="42" t="e">
        <f t="shared" si="6"/>
        <v>#DIV/0!</v>
      </c>
      <c r="W25" s="12"/>
      <c r="X25" s="9"/>
      <c r="Y25" s="9"/>
      <c r="Z25" s="9"/>
      <c r="AA25" s="13" t="e">
        <f t="shared" si="3"/>
        <v>#DIV/0!</v>
      </c>
      <c r="AB25" s="8" t="e">
        <f t="shared" si="7"/>
        <v>#DIV/0!</v>
      </c>
      <c r="AC25" s="46" t="e">
        <f t="shared" si="4"/>
        <v>#DIV/0!</v>
      </c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12.75" customHeight="1" thickBot="1">
      <c r="A26" s="130" t="s">
        <v>50</v>
      </c>
      <c r="B26" s="137" t="s">
        <v>308</v>
      </c>
      <c r="C26" s="141" t="s">
        <v>309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15">
        <f t="shared" si="0"/>
        <v>0</v>
      </c>
      <c r="Q26" s="16" t="e">
        <f t="shared" si="1"/>
        <v>#DIV/0!</v>
      </c>
      <c r="R26" s="41" t="e">
        <f t="shared" si="2"/>
        <v>#DIV/0!</v>
      </c>
      <c r="S26" s="17"/>
      <c r="T26" s="17"/>
      <c r="U26" s="19" t="e">
        <f t="shared" si="5"/>
        <v>#DIV/0!</v>
      </c>
      <c r="V26" s="43" t="e">
        <f t="shared" si="6"/>
        <v>#DIV/0!</v>
      </c>
      <c r="W26" s="17"/>
      <c r="X26" s="14"/>
      <c r="Y26" s="14"/>
      <c r="Z26" s="14"/>
      <c r="AA26" s="18" t="e">
        <f t="shared" si="3"/>
        <v>#DIV/0!</v>
      </c>
      <c r="AB26" s="20" t="e">
        <f t="shared" si="7"/>
        <v>#DIV/0!</v>
      </c>
      <c r="AC26" s="47" t="e">
        <f t="shared" si="4"/>
        <v>#DIV/0!</v>
      </c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2.75" customHeight="1">
      <c r="A27" s="131" t="s">
        <v>51</v>
      </c>
      <c r="B27" s="138" t="s">
        <v>310</v>
      </c>
      <c r="C27" s="142" t="s">
        <v>311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3">
        <f t="shared" si="0"/>
        <v>0</v>
      </c>
      <c r="Q27" s="4" t="e">
        <f t="shared" si="1"/>
        <v>#DIV/0!</v>
      </c>
      <c r="R27" s="39" t="e">
        <f t="shared" si="2"/>
        <v>#DIV/0!</v>
      </c>
      <c r="S27" s="5"/>
      <c r="T27" s="5"/>
      <c r="U27" s="6" t="e">
        <f t="shared" si="5"/>
        <v>#DIV/0!</v>
      </c>
      <c r="V27" s="42" t="e">
        <f t="shared" si="6"/>
        <v>#DIV/0!</v>
      </c>
      <c r="W27" s="5"/>
      <c r="X27" s="2"/>
      <c r="Y27" s="2"/>
      <c r="Z27" s="2"/>
      <c r="AA27" s="7" t="e">
        <f t="shared" si="3"/>
        <v>#DIV/0!</v>
      </c>
      <c r="AB27" s="8" t="e">
        <f t="shared" si="7"/>
        <v>#DIV/0!</v>
      </c>
      <c r="AC27" s="48" t="e">
        <f t="shared" si="4"/>
        <v>#DIV/0!</v>
      </c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12.75" customHeight="1">
      <c r="A28" s="129" t="s">
        <v>52</v>
      </c>
      <c r="B28" s="136" t="s">
        <v>312</v>
      </c>
      <c r="C28" s="140" t="s">
        <v>313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10">
        <f t="shared" si="0"/>
        <v>0</v>
      </c>
      <c r="Q28" s="11" t="e">
        <f t="shared" si="1"/>
        <v>#DIV/0!</v>
      </c>
      <c r="R28" s="40" t="e">
        <f t="shared" si="2"/>
        <v>#DIV/0!</v>
      </c>
      <c r="S28" s="12"/>
      <c r="T28" s="12"/>
      <c r="U28" s="6" t="e">
        <f t="shared" si="5"/>
        <v>#DIV/0!</v>
      </c>
      <c r="V28" s="42" t="e">
        <f t="shared" si="6"/>
        <v>#DIV/0!</v>
      </c>
      <c r="W28" s="12"/>
      <c r="X28" s="9"/>
      <c r="Y28" s="9"/>
      <c r="Z28" s="9"/>
      <c r="AA28" s="13" t="e">
        <f t="shared" si="3"/>
        <v>#DIV/0!</v>
      </c>
      <c r="AB28" s="8" t="e">
        <f t="shared" si="7"/>
        <v>#DIV/0!</v>
      </c>
      <c r="AC28" s="46" t="e">
        <f t="shared" si="4"/>
        <v>#DIV/0!</v>
      </c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ht="12.75" customHeight="1">
      <c r="A29" s="129" t="s">
        <v>53</v>
      </c>
      <c r="B29" s="136" t="s">
        <v>314</v>
      </c>
      <c r="C29" s="140" t="s">
        <v>315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10">
        <f t="shared" si="0"/>
        <v>0</v>
      </c>
      <c r="Q29" s="11" t="e">
        <f t="shared" si="1"/>
        <v>#DIV/0!</v>
      </c>
      <c r="R29" s="40" t="e">
        <f t="shared" si="2"/>
        <v>#DIV/0!</v>
      </c>
      <c r="S29" s="12"/>
      <c r="T29" s="12"/>
      <c r="U29" s="6" t="e">
        <f t="shared" si="5"/>
        <v>#DIV/0!</v>
      </c>
      <c r="V29" s="42" t="e">
        <f t="shared" si="6"/>
        <v>#DIV/0!</v>
      </c>
      <c r="W29" s="12"/>
      <c r="X29" s="9"/>
      <c r="Y29" s="9"/>
      <c r="Z29" s="9"/>
      <c r="AA29" s="13" t="e">
        <f t="shared" si="3"/>
        <v>#DIV/0!</v>
      </c>
      <c r="AB29" s="8" t="e">
        <f t="shared" si="7"/>
        <v>#DIV/0!</v>
      </c>
      <c r="AC29" s="46" t="e">
        <f t="shared" si="4"/>
        <v>#DIV/0!</v>
      </c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12.75" customHeight="1">
      <c r="A30" s="129" t="s">
        <v>54</v>
      </c>
      <c r="B30" s="136" t="s">
        <v>316</v>
      </c>
      <c r="C30" s="140" t="s">
        <v>317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10">
        <f t="shared" si="0"/>
        <v>0</v>
      </c>
      <c r="Q30" s="11" t="e">
        <f t="shared" si="1"/>
        <v>#DIV/0!</v>
      </c>
      <c r="R30" s="40" t="e">
        <f t="shared" si="2"/>
        <v>#DIV/0!</v>
      </c>
      <c r="S30" s="12"/>
      <c r="T30" s="12"/>
      <c r="U30" s="6" t="e">
        <f t="shared" si="5"/>
        <v>#DIV/0!</v>
      </c>
      <c r="V30" s="42" t="e">
        <f t="shared" si="6"/>
        <v>#DIV/0!</v>
      </c>
      <c r="W30" s="12"/>
      <c r="X30" s="9"/>
      <c r="Y30" s="9"/>
      <c r="Z30" s="9"/>
      <c r="AA30" s="13" t="e">
        <f t="shared" si="3"/>
        <v>#DIV/0!</v>
      </c>
      <c r="AB30" s="8" t="e">
        <f t="shared" si="7"/>
        <v>#DIV/0!</v>
      </c>
      <c r="AC30" s="46" t="e">
        <f t="shared" si="4"/>
        <v>#DIV/0!</v>
      </c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12.75" customHeight="1" thickBot="1">
      <c r="A31" s="130" t="s">
        <v>55</v>
      </c>
      <c r="B31" s="137" t="s">
        <v>318</v>
      </c>
      <c r="C31" s="141" t="s">
        <v>319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15">
        <f t="shared" si="0"/>
        <v>0</v>
      </c>
      <c r="Q31" s="16" t="e">
        <f t="shared" si="1"/>
        <v>#DIV/0!</v>
      </c>
      <c r="R31" s="41" t="e">
        <f t="shared" si="2"/>
        <v>#DIV/0!</v>
      </c>
      <c r="S31" s="17"/>
      <c r="T31" s="17"/>
      <c r="U31" s="19" t="e">
        <f t="shared" si="5"/>
        <v>#DIV/0!</v>
      </c>
      <c r="V31" s="43" t="e">
        <f t="shared" si="6"/>
        <v>#DIV/0!</v>
      </c>
      <c r="W31" s="17"/>
      <c r="X31" s="14"/>
      <c r="Y31" s="14"/>
      <c r="Z31" s="14"/>
      <c r="AA31" s="18" t="e">
        <f t="shared" si="3"/>
        <v>#DIV/0!</v>
      </c>
      <c r="AB31" s="20" t="e">
        <f t="shared" si="7"/>
        <v>#DIV/0!</v>
      </c>
      <c r="AC31" s="47" t="e">
        <f t="shared" si="4"/>
        <v>#DIV/0!</v>
      </c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12.75" customHeight="1">
      <c r="A32" s="131" t="s">
        <v>56</v>
      </c>
      <c r="B32" s="138" t="s">
        <v>320</v>
      </c>
      <c r="C32" s="142" t="s">
        <v>321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3">
        <f t="shared" si="0"/>
        <v>0</v>
      </c>
      <c r="Q32" s="4" t="e">
        <f t="shared" si="1"/>
        <v>#DIV/0!</v>
      </c>
      <c r="R32" s="39" t="e">
        <f t="shared" si="2"/>
        <v>#DIV/0!</v>
      </c>
      <c r="S32" s="5"/>
      <c r="T32" s="5"/>
      <c r="U32" s="6" t="e">
        <f t="shared" si="5"/>
        <v>#DIV/0!</v>
      </c>
      <c r="V32" s="42" t="e">
        <f t="shared" si="6"/>
        <v>#DIV/0!</v>
      </c>
      <c r="W32" s="5"/>
      <c r="X32" s="2"/>
      <c r="Y32" s="2"/>
      <c r="Z32" s="2"/>
      <c r="AA32" s="7" t="e">
        <f t="shared" si="3"/>
        <v>#DIV/0!</v>
      </c>
      <c r="AB32" s="8" t="e">
        <f t="shared" si="7"/>
        <v>#DIV/0!</v>
      </c>
      <c r="AC32" s="48" t="e">
        <f t="shared" si="4"/>
        <v>#DIV/0!</v>
      </c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ht="12.75" customHeight="1">
      <c r="A33" s="129" t="s">
        <v>57</v>
      </c>
      <c r="B33" s="136" t="s">
        <v>322</v>
      </c>
      <c r="C33" s="140" t="s">
        <v>323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10">
        <f t="shared" si="0"/>
        <v>0</v>
      </c>
      <c r="Q33" s="11" t="e">
        <f t="shared" si="1"/>
        <v>#DIV/0!</v>
      </c>
      <c r="R33" s="40" t="e">
        <f t="shared" si="2"/>
        <v>#DIV/0!</v>
      </c>
      <c r="S33" s="12"/>
      <c r="T33" s="12"/>
      <c r="U33" s="6" t="e">
        <f t="shared" si="5"/>
        <v>#DIV/0!</v>
      </c>
      <c r="V33" s="42" t="e">
        <f t="shared" si="6"/>
        <v>#DIV/0!</v>
      </c>
      <c r="W33" s="12"/>
      <c r="X33" s="9"/>
      <c r="Y33" s="9"/>
      <c r="Z33" s="9"/>
      <c r="AA33" s="13" t="e">
        <f t="shared" si="3"/>
        <v>#DIV/0!</v>
      </c>
      <c r="AB33" s="8" t="e">
        <f t="shared" si="7"/>
        <v>#DIV/0!</v>
      </c>
      <c r="AC33" s="46" t="e">
        <f t="shared" si="4"/>
        <v>#DIV/0!</v>
      </c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ht="12.75" customHeight="1">
      <c r="A34" s="129" t="s">
        <v>58</v>
      </c>
      <c r="B34" s="136" t="s">
        <v>324</v>
      </c>
      <c r="C34" s="140" t="s">
        <v>325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10">
        <f t="shared" si="0"/>
        <v>0</v>
      </c>
      <c r="Q34" s="11" t="e">
        <f t="shared" si="1"/>
        <v>#DIV/0!</v>
      </c>
      <c r="R34" s="40" t="e">
        <f t="shared" si="2"/>
        <v>#DIV/0!</v>
      </c>
      <c r="S34" s="12"/>
      <c r="T34" s="12"/>
      <c r="U34" s="6" t="e">
        <f t="shared" si="5"/>
        <v>#DIV/0!</v>
      </c>
      <c r="V34" s="42" t="e">
        <f t="shared" si="6"/>
        <v>#DIV/0!</v>
      </c>
      <c r="W34" s="12"/>
      <c r="X34" s="9"/>
      <c r="Y34" s="9"/>
      <c r="Z34" s="9"/>
      <c r="AA34" s="13" t="e">
        <f t="shared" si="3"/>
        <v>#DIV/0!</v>
      </c>
      <c r="AB34" s="8" t="e">
        <f t="shared" si="7"/>
        <v>#DIV/0!</v>
      </c>
      <c r="AC34" s="46" t="e">
        <f t="shared" si="4"/>
        <v>#DIV/0!</v>
      </c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ht="12.75" customHeight="1">
      <c r="A35" s="129" t="s">
        <v>59</v>
      </c>
      <c r="B35" s="136" t="s">
        <v>326</v>
      </c>
      <c r="C35" s="140" t="s">
        <v>327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10">
        <f t="shared" si="0"/>
        <v>0</v>
      </c>
      <c r="Q35" s="11" t="e">
        <f t="shared" si="1"/>
        <v>#DIV/0!</v>
      </c>
      <c r="R35" s="40" t="e">
        <f t="shared" si="2"/>
        <v>#DIV/0!</v>
      </c>
      <c r="S35" s="12"/>
      <c r="T35" s="12"/>
      <c r="U35" s="6" t="e">
        <f t="shared" si="5"/>
        <v>#DIV/0!</v>
      </c>
      <c r="V35" s="42" t="e">
        <f t="shared" si="6"/>
        <v>#DIV/0!</v>
      </c>
      <c r="W35" s="12"/>
      <c r="X35" s="9"/>
      <c r="Y35" s="9"/>
      <c r="Z35" s="9"/>
      <c r="AA35" s="13" t="e">
        <f t="shared" si="3"/>
        <v>#DIV/0!</v>
      </c>
      <c r="AB35" s="8" t="e">
        <f t="shared" si="7"/>
        <v>#DIV/0!</v>
      </c>
      <c r="AC35" s="46" t="e">
        <f t="shared" si="4"/>
        <v>#DIV/0!</v>
      </c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ht="12.75" customHeight="1" thickBot="1">
      <c r="A36" s="130" t="s">
        <v>60</v>
      </c>
      <c r="B36" s="137" t="s">
        <v>328</v>
      </c>
      <c r="C36" s="141" t="s">
        <v>329</v>
      </c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15">
        <f t="shared" si="0"/>
        <v>0</v>
      </c>
      <c r="Q36" s="16" t="e">
        <f t="shared" si="1"/>
        <v>#DIV/0!</v>
      </c>
      <c r="R36" s="41" t="e">
        <f t="shared" si="2"/>
        <v>#DIV/0!</v>
      </c>
      <c r="S36" s="17"/>
      <c r="T36" s="17"/>
      <c r="U36" s="19" t="e">
        <f t="shared" si="5"/>
        <v>#DIV/0!</v>
      </c>
      <c r="V36" s="43" t="e">
        <f t="shared" si="6"/>
        <v>#DIV/0!</v>
      </c>
      <c r="W36" s="17"/>
      <c r="X36" s="14"/>
      <c r="Y36" s="14"/>
      <c r="Z36" s="14"/>
      <c r="AA36" s="18" t="e">
        <f t="shared" si="3"/>
        <v>#DIV/0!</v>
      </c>
      <c r="AB36" s="20" t="e">
        <f t="shared" si="7"/>
        <v>#DIV/0!</v>
      </c>
      <c r="AC36" s="47" t="e">
        <f t="shared" si="4"/>
        <v>#DIV/0!</v>
      </c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ht="12.75" customHeight="1">
      <c r="A37" s="131" t="s">
        <v>61</v>
      </c>
      <c r="B37" s="138" t="s">
        <v>330</v>
      </c>
      <c r="C37" s="142" t="s">
        <v>331</v>
      </c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3">
        <f t="shared" si="0"/>
        <v>0</v>
      </c>
      <c r="Q37" s="4" t="e">
        <f t="shared" si="1"/>
        <v>#DIV/0!</v>
      </c>
      <c r="R37" s="39" t="e">
        <f t="shared" si="2"/>
        <v>#DIV/0!</v>
      </c>
      <c r="S37" s="5"/>
      <c r="T37" s="5"/>
      <c r="U37" s="6" t="e">
        <f t="shared" si="5"/>
        <v>#DIV/0!</v>
      </c>
      <c r="V37" s="42" t="e">
        <f t="shared" si="6"/>
        <v>#DIV/0!</v>
      </c>
      <c r="W37" s="5"/>
      <c r="X37" s="2"/>
      <c r="Y37" s="2"/>
      <c r="Z37" s="2"/>
      <c r="AA37" s="7" t="e">
        <f t="shared" si="3"/>
        <v>#DIV/0!</v>
      </c>
      <c r="AB37" s="8" t="e">
        <f t="shared" si="7"/>
        <v>#DIV/0!</v>
      </c>
      <c r="AC37" s="48" t="e">
        <f t="shared" si="4"/>
        <v>#DIV/0!</v>
      </c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ht="12.75" customHeight="1">
      <c r="A38" s="129" t="s">
        <v>62</v>
      </c>
      <c r="B38" s="136" t="s">
        <v>332</v>
      </c>
      <c r="C38" s="140" t="s">
        <v>333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10">
        <f t="shared" si="0"/>
        <v>0</v>
      </c>
      <c r="Q38" s="11" t="e">
        <f t="shared" si="1"/>
        <v>#DIV/0!</v>
      </c>
      <c r="R38" s="40" t="e">
        <f t="shared" si="2"/>
        <v>#DIV/0!</v>
      </c>
      <c r="S38" s="12"/>
      <c r="T38" s="12"/>
      <c r="U38" s="6" t="e">
        <f t="shared" si="5"/>
        <v>#DIV/0!</v>
      </c>
      <c r="V38" s="42" t="e">
        <f t="shared" si="6"/>
        <v>#DIV/0!</v>
      </c>
      <c r="W38" s="12"/>
      <c r="X38" s="9"/>
      <c r="Y38" s="9"/>
      <c r="Z38" s="9"/>
      <c r="AA38" s="13" t="e">
        <f t="shared" si="3"/>
        <v>#DIV/0!</v>
      </c>
      <c r="AB38" s="8" t="e">
        <f t="shared" si="7"/>
        <v>#DIV/0!</v>
      </c>
      <c r="AC38" s="46" t="e">
        <f t="shared" si="4"/>
        <v>#DIV/0!</v>
      </c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ht="12.75" customHeight="1">
      <c r="A39" s="129" t="s">
        <v>63</v>
      </c>
      <c r="B39" s="136" t="s">
        <v>334</v>
      </c>
      <c r="C39" s="140" t="s">
        <v>124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10">
        <f t="shared" si="0"/>
        <v>0</v>
      </c>
      <c r="Q39" s="11" t="e">
        <f t="shared" si="1"/>
        <v>#DIV/0!</v>
      </c>
      <c r="R39" s="40" t="e">
        <f t="shared" si="2"/>
        <v>#DIV/0!</v>
      </c>
      <c r="S39" s="12"/>
      <c r="T39" s="12"/>
      <c r="U39" s="6" t="e">
        <f t="shared" si="5"/>
        <v>#DIV/0!</v>
      </c>
      <c r="V39" s="42" t="e">
        <f t="shared" si="6"/>
        <v>#DIV/0!</v>
      </c>
      <c r="W39" s="12"/>
      <c r="X39" s="9"/>
      <c r="Y39" s="9"/>
      <c r="Z39" s="9"/>
      <c r="AA39" s="13" t="e">
        <f t="shared" si="3"/>
        <v>#DIV/0!</v>
      </c>
      <c r="AB39" s="8" t="e">
        <f t="shared" si="7"/>
        <v>#DIV/0!</v>
      </c>
      <c r="AC39" s="46" t="e">
        <f t="shared" si="4"/>
        <v>#DIV/0!</v>
      </c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ht="12.75" customHeight="1">
      <c r="A40" s="129" t="s">
        <v>64</v>
      </c>
      <c r="B40" s="136" t="s">
        <v>335</v>
      </c>
      <c r="C40" s="140" t="s">
        <v>336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10">
        <f t="shared" si="0"/>
        <v>0</v>
      </c>
      <c r="Q40" s="11" t="e">
        <f t="shared" si="1"/>
        <v>#DIV/0!</v>
      </c>
      <c r="R40" s="40" t="e">
        <f t="shared" si="2"/>
        <v>#DIV/0!</v>
      </c>
      <c r="S40" s="12"/>
      <c r="T40" s="12"/>
      <c r="U40" s="6" t="e">
        <f t="shared" si="5"/>
        <v>#DIV/0!</v>
      </c>
      <c r="V40" s="42" t="e">
        <f t="shared" si="6"/>
        <v>#DIV/0!</v>
      </c>
      <c r="W40" s="12"/>
      <c r="X40" s="9"/>
      <c r="Y40" s="9"/>
      <c r="Z40" s="9"/>
      <c r="AA40" s="13" t="e">
        <f t="shared" si="3"/>
        <v>#DIV/0!</v>
      </c>
      <c r="AB40" s="8" t="e">
        <f t="shared" si="7"/>
        <v>#DIV/0!</v>
      </c>
      <c r="AC40" s="46" t="e">
        <f t="shared" si="4"/>
        <v>#DIV/0!</v>
      </c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ht="12.75" customHeight="1" thickBot="1">
      <c r="A41" s="130" t="s">
        <v>65</v>
      </c>
      <c r="B41" s="137" t="s">
        <v>337</v>
      </c>
      <c r="C41" s="141" t="s">
        <v>338</v>
      </c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15">
        <f t="shared" si="0"/>
        <v>0</v>
      </c>
      <c r="Q41" s="16" t="e">
        <f t="shared" si="1"/>
        <v>#DIV/0!</v>
      </c>
      <c r="R41" s="41" t="e">
        <f t="shared" si="2"/>
        <v>#DIV/0!</v>
      </c>
      <c r="S41" s="17"/>
      <c r="T41" s="17"/>
      <c r="U41" s="19" t="e">
        <f t="shared" si="5"/>
        <v>#DIV/0!</v>
      </c>
      <c r="V41" s="43" t="e">
        <f t="shared" si="6"/>
        <v>#DIV/0!</v>
      </c>
      <c r="W41" s="17"/>
      <c r="X41" s="14"/>
      <c r="Y41" s="14"/>
      <c r="Z41" s="14"/>
      <c r="AA41" s="18" t="e">
        <f t="shared" si="3"/>
        <v>#DIV/0!</v>
      </c>
      <c r="AB41" s="20" t="e">
        <f t="shared" si="7"/>
        <v>#DIV/0!</v>
      </c>
      <c r="AC41" s="47" t="e">
        <f t="shared" si="4"/>
        <v>#DIV/0!</v>
      </c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ht="12.75" customHeight="1">
      <c r="A42" s="131" t="s">
        <v>66</v>
      </c>
      <c r="B42" s="138" t="s">
        <v>339</v>
      </c>
      <c r="C42" s="142" t="s">
        <v>340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3">
        <f t="shared" si="0"/>
        <v>0</v>
      </c>
      <c r="Q42" s="4" t="e">
        <f t="shared" si="1"/>
        <v>#DIV/0!</v>
      </c>
      <c r="R42" s="39" t="e">
        <f t="shared" si="2"/>
        <v>#DIV/0!</v>
      </c>
      <c r="S42" s="5"/>
      <c r="T42" s="5"/>
      <c r="U42" s="6" t="e">
        <f t="shared" si="5"/>
        <v>#DIV/0!</v>
      </c>
      <c r="V42" s="42" t="e">
        <f t="shared" si="6"/>
        <v>#DIV/0!</v>
      </c>
      <c r="W42" s="5"/>
      <c r="X42" s="2"/>
      <c r="Y42" s="2"/>
      <c r="Z42" s="2"/>
      <c r="AA42" s="7" t="e">
        <f t="shared" si="3"/>
        <v>#DIV/0!</v>
      </c>
      <c r="AB42" s="8" t="e">
        <f t="shared" si="7"/>
        <v>#DIV/0!</v>
      </c>
      <c r="AC42" s="48" t="e">
        <f t="shared" si="4"/>
        <v>#DIV/0!</v>
      </c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ht="12.75" customHeight="1">
      <c r="A43" s="129" t="s">
        <v>67</v>
      </c>
      <c r="B43" s="136" t="s">
        <v>341</v>
      </c>
      <c r="C43" s="140" t="s">
        <v>342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10">
        <f t="shared" si="0"/>
        <v>0</v>
      </c>
      <c r="Q43" s="11" t="e">
        <f t="shared" si="1"/>
        <v>#DIV/0!</v>
      </c>
      <c r="R43" s="40" t="e">
        <f t="shared" si="2"/>
        <v>#DIV/0!</v>
      </c>
      <c r="S43" s="12"/>
      <c r="T43" s="12"/>
      <c r="U43" s="6" t="e">
        <f t="shared" si="5"/>
        <v>#DIV/0!</v>
      </c>
      <c r="V43" s="42" t="e">
        <f t="shared" si="6"/>
        <v>#DIV/0!</v>
      </c>
      <c r="W43" s="12"/>
      <c r="X43" s="9"/>
      <c r="Y43" s="9"/>
      <c r="Z43" s="9"/>
      <c r="AA43" s="13" t="e">
        <f t="shared" si="3"/>
        <v>#DIV/0!</v>
      </c>
      <c r="AB43" s="8" t="e">
        <f t="shared" si="7"/>
        <v>#DIV/0!</v>
      </c>
      <c r="AC43" s="46" t="e">
        <f t="shared" si="4"/>
        <v>#DIV/0!</v>
      </c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ht="12.75" customHeight="1">
      <c r="A44" s="129" t="s">
        <v>68</v>
      </c>
      <c r="B44" s="136" t="s">
        <v>343</v>
      </c>
      <c r="C44" s="140" t="s">
        <v>344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10">
        <f t="shared" si="0"/>
        <v>0</v>
      </c>
      <c r="Q44" s="11" t="e">
        <f t="shared" si="1"/>
        <v>#DIV/0!</v>
      </c>
      <c r="R44" s="40" t="e">
        <f t="shared" si="2"/>
        <v>#DIV/0!</v>
      </c>
      <c r="S44" s="12"/>
      <c r="T44" s="12"/>
      <c r="U44" s="6" t="e">
        <f t="shared" si="5"/>
        <v>#DIV/0!</v>
      </c>
      <c r="V44" s="42" t="e">
        <f t="shared" si="6"/>
        <v>#DIV/0!</v>
      </c>
      <c r="W44" s="12"/>
      <c r="X44" s="9"/>
      <c r="Y44" s="9"/>
      <c r="Z44" s="9"/>
      <c r="AA44" s="13" t="e">
        <f t="shared" si="3"/>
        <v>#DIV/0!</v>
      </c>
      <c r="AB44" s="8" t="e">
        <f t="shared" si="7"/>
        <v>#DIV/0!</v>
      </c>
      <c r="AC44" s="46" t="e">
        <f t="shared" si="4"/>
        <v>#DIV/0!</v>
      </c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ht="12.75" customHeight="1">
      <c r="A45" s="129" t="s">
        <v>69</v>
      </c>
      <c r="B45" s="136" t="s">
        <v>345</v>
      </c>
      <c r="C45" s="140" t="s">
        <v>346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10">
        <f t="shared" si="0"/>
        <v>0</v>
      </c>
      <c r="Q45" s="11" t="e">
        <f t="shared" si="1"/>
        <v>#DIV/0!</v>
      </c>
      <c r="R45" s="40" t="e">
        <f t="shared" si="2"/>
        <v>#DIV/0!</v>
      </c>
      <c r="S45" s="12"/>
      <c r="T45" s="12"/>
      <c r="U45" s="6" t="e">
        <f t="shared" si="5"/>
        <v>#DIV/0!</v>
      </c>
      <c r="V45" s="42" t="e">
        <f t="shared" si="6"/>
        <v>#DIV/0!</v>
      </c>
      <c r="W45" s="12"/>
      <c r="X45" s="9"/>
      <c r="Y45" s="9"/>
      <c r="Z45" s="9"/>
      <c r="AA45" s="13" t="e">
        <f t="shared" si="3"/>
        <v>#DIV/0!</v>
      </c>
      <c r="AB45" s="8" t="e">
        <f t="shared" si="7"/>
        <v>#DIV/0!</v>
      </c>
      <c r="AC45" s="46" t="e">
        <f t="shared" si="4"/>
        <v>#DIV/0!</v>
      </c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ht="12.75" customHeight="1" thickBot="1">
      <c r="A46" s="130" t="s">
        <v>70</v>
      </c>
      <c r="B46" s="137" t="s">
        <v>347</v>
      </c>
      <c r="C46" s="141" t="s">
        <v>348</v>
      </c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15">
        <f t="shared" si="0"/>
        <v>0</v>
      </c>
      <c r="Q46" s="16" t="e">
        <f t="shared" si="1"/>
        <v>#DIV/0!</v>
      </c>
      <c r="R46" s="41" t="e">
        <f t="shared" si="2"/>
        <v>#DIV/0!</v>
      </c>
      <c r="S46" s="17"/>
      <c r="T46" s="17"/>
      <c r="U46" s="19" t="e">
        <f t="shared" si="5"/>
        <v>#DIV/0!</v>
      </c>
      <c r="V46" s="43" t="e">
        <f t="shared" si="6"/>
        <v>#DIV/0!</v>
      </c>
      <c r="W46" s="17"/>
      <c r="X46" s="14"/>
      <c r="Y46" s="14"/>
      <c r="Z46" s="14"/>
      <c r="AA46" s="18" t="e">
        <f t="shared" si="3"/>
        <v>#DIV/0!</v>
      </c>
      <c r="AB46" s="20" t="e">
        <f t="shared" si="7"/>
        <v>#DIV/0!</v>
      </c>
      <c r="AC46" s="47" t="e">
        <f t="shared" si="4"/>
        <v>#DIV/0!</v>
      </c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ht="12.75" customHeight="1">
      <c r="A47" s="134"/>
      <c r="B47" s="113"/>
      <c r="C47" s="127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3">
        <f t="shared" si="0"/>
        <v>0</v>
      </c>
      <c r="Q47" s="4" t="e">
        <f t="shared" si="1"/>
        <v>#DIV/0!</v>
      </c>
      <c r="R47" s="39" t="e">
        <f t="shared" si="2"/>
        <v>#DIV/0!</v>
      </c>
      <c r="S47" s="5"/>
      <c r="T47" s="5"/>
      <c r="U47" s="6" t="e">
        <f t="shared" si="5"/>
        <v>#DIV/0!</v>
      </c>
      <c r="V47" s="42" t="e">
        <f t="shared" si="6"/>
        <v>#DIV/0!</v>
      </c>
      <c r="W47" s="5"/>
      <c r="X47" s="2"/>
      <c r="Y47" s="2"/>
      <c r="Z47" s="2"/>
      <c r="AA47" s="7" t="e">
        <f t="shared" si="3"/>
        <v>#DIV/0!</v>
      </c>
      <c r="AB47" s="8" t="e">
        <f t="shared" si="7"/>
        <v>#DIV/0!</v>
      </c>
      <c r="AC47" s="48" t="e">
        <f t="shared" si="4"/>
        <v>#DIV/0!</v>
      </c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ht="12.75" customHeight="1">
      <c r="A48" s="132"/>
      <c r="B48" s="107"/>
      <c r="C48" s="117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10">
        <f t="shared" si="0"/>
        <v>0</v>
      </c>
      <c r="Q48" s="11" t="e">
        <f t="shared" si="1"/>
        <v>#DIV/0!</v>
      </c>
      <c r="R48" s="40" t="e">
        <f t="shared" si="2"/>
        <v>#DIV/0!</v>
      </c>
      <c r="S48" s="12"/>
      <c r="T48" s="12"/>
      <c r="U48" s="6" t="e">
        <f t="shared" si="5"/>
        <v>#DIV/0!</v>
      </c>
      <c r="V48" s="42" t="e">
        <f t="shared" si="6"/>
        <v>#DIV/0!</v>
      </c>
      <c r="W48" s="12"/>
      <c r="X48" s="9"/>
      <c r="Y48" s="9"/>
      <c r="Z48" s="9"/>
      <c r="AA48" s="13" t="e">
        <f t="shared" si="3"/>
        <v>#DIV/0!</v>
      </c>
      <c r="AB48" s="8" t="e">
        <f t="shared" si="7"/>
        <v>#DIV/0!</v>
      </c>
      <c r="AC48" s="46" t="e">
        <f t="shared" si="4"/>
        <v>#DIV/0!</v>
      </c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ht="12.75" customHeight="1">
      <c r="A49" s="132"/>
      <c r="B49" s="107"/>
      <c r="C49" s="117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10">
        <f t="shared" si="0"/>
        <v>0</v>
      </c>
      <c r="Q49" s="11" t="e">
        <f t="shared" si="1"/>
        <v>#DIV/0!</v>
      </c>
      <c r="R49" s="40" t="e">
        <f t="shared" si="2"/>
        <v>#DIV/0!</v>
      </c>
      <c r="S49" s="12"/>
      <c r="T49" s="12"/>
      <c r="U49" s="6" t="e">
        <f t="shared" si="5"/>
        <v>#DIV/0!</v>
      </c>
      <c r="V49" s="42" t="e">
        <f t="shared" si="6"/>
        <v>#DIV/0!</v>
      </c>
      <c r="W49" s="12"/>
      <c r="X49" s="9"/>
      <c r="Y49" s="9"/>
      <c r="Z49" s="9"/>
      <c r="AA49" s="13" t="e">
        <f t="shared" si="3"/>
        <v>#DIV/0!</v>
      </c>
      <c r="AB49" s="8" t="e">
        <f t="shared" si="7"/>
        <v>#DIV/0!</v>
      </c>
      <c r="AC49" s="46" t="e">
        <f t="shared" si="4"/>
        <v>#DIV/0!</v>
      </c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ht="12.75" customHeight="1">
      <c r="A50" s="132"/>
      <c r="B50" s="107"/>
      <c r="C50" s="117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10">
        <f t="shared" si="0"/>
        <v>0</v>
      </c>
      <c r="Q50" s="11" t="e">
        <f t="shared" si="1"/>
        <v>#DIV/0!</v>
      </c>
      <c r="R50" s="40" t="e">
        <f t="shared" si="2"/>
        <v>#DIV/0!</v>
      </c>
      <c r="S50" s="12"/>
      <c r="T50" s="12"/>
      <c r="U50" s="6" t="e">
        <f t="shared" si="5"/>
        <v>#DIV/0!</v>
      </c>
      <c r="V50" s="42" t="e">
        <f t="shared" si="6"/>
        <v>#DIV/0!</v>
      </c>
      <c r="W50" s="12"/>
      <c r="X50" s="9"/>
      <c r="Y50" s="9"/>
      <c r="Z50" s="9"/>
      <c r="AA50" s="13" t="e">
        <f t="shared" si="3"/>
        <v>#DIV/0!</v>
      </c>
      <c r="AB50" s="8" t="e">
        <f t="shared" si="7"/>
        <v>#DIV/0!</v>
      </c>
      <c r="AC50" s="46" t="e">
        <f t="shared" si="4"/>
        <v>#DIV/0!</v>
      </c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ht="12.75" customHeight="1" thickBot="1">
      <c r="A51" s="133"/>
      <c r="B51" s="112"/>
      <c r="C51" s="118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15">
        <f>SUM(D51:O51)</f>
        <v>0</v>
      </c>
      <c r="Q51" s="16" t="e">
        <f>AVERAGE(D51:O51)</f>
        <v>#DIV/0!</v>
      </c>
      <c r="R51" s="41" t="e">
        <f>Q51*0.6</f>
        <v>#DIV/0!</v>
      </c>
      <c r="S51" s="17"/>
      <c r="T51" s="17"/>
      <c r="U51" s="93" t="e">
        <f>AVERAGE(S51:T51)</f>
        <v>#DIV/0!</v>
      </c>
      <c r="V51" s="94" t="e">
        <f>U51*0.3</f>
        <v>#DIV/0!</v>
      </c>
      <c r="W51" s="17"/>
      <c r="X51" s="14"/>
      <c r="Y51" s="14"/>
      <c r="Z51" s="14"/>
      <c r="AA51" s="18" t="e">
        <f>AVERAGE(W51:Z51)</f>
        <v>#DIV/0!</v>
      </c>
      <c r="AB51" s="97" t="e">
        <f>AA51*0.1</f>
        <v>#DIV/0!</v>
      </c>
      <c r="AC51" s="47" t="e">
        <f>SUM(R51,V51,AB51)</f>
        <v>#DIV/0!</v>
      </c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ht="12.75" customHeight="1">
      <c r="A52" s="143"/>
      <c r="B52" s="122"/>
      <c r="C52" s="123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10">
        <f>SUM(D52:O52)</f>
        <v>0</v>
      </c>
      <c r="Q52" s="11" t="e">
        <f>AVERAGE(D52:O52)</f>
        <v>#DIV/0!</v>
      </c>
      <c r="R52" s="40" t="e">
        <f>Q52*0.6</f>
        <v>#DIV/0!</v>
      </c>
      <c r="S52" s="12"/>
      <c r="T52" s="12"/>
      <c r="U52" s="6" t="e">
        <f>AVERAGE(S52:T52)</f>
        <v>#DIV/0!</v>
      </c>
      <c r="V52" s="42" t="e">
        <f>U52*0.3</f>
        <v>#DIV/0!</v>
      </c>
      <c r="W52" s="12"/>
      <c r="X52" s="9"/>
      <c r="Y52" s="9"/>
      <c r="Z52" s="9"/>
      <c r="AA52" s="13" t="e">
        <f>AVERAGE(W52:Z52)</f>
        <v>#DIV/0!</v>
      </c>
      <c r="AB52" s="8" t="e">
        <f>AA52*0.1</f>
        <v>#DIV/0!</v>
      </c>
      <c r="AC52" s="46" t="e">
        <f>SUM(R52,V52,AB52)</f>
        <v>#DIV/0!</v>
      </c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29" s="1" customFormat="1" ht="12.75" customHeight="1" thickBot="1">
      <c r="A53" s="144"/>
      <c r="B53" s="101"/>
      <c r="C53" s="99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10">
        <f t="shared" si="0"/>
        <v>0</v>
      </c>
      <c r="Q53" s="11" t="e">
        <f t="shared" si="1"/>
        <v>#DIV/0!</v>
      </c>
      <c r="R53" s="40" t="e">
        <f t="shared" si="2"/>
        <v>#DIV/0!</v>
      </c>
      <c r="S53" s="12"/>
      <c r="T53" s="12"/>
      <c r="U53" s="34" t="e">
        <f t="shared" si="5"/>
        <v>#DIV/0!</v>
      </c>
      <c r="V53" s="44" t="e">
        <f t="shared" si="6"/>
        <v>#DIV/0!</v>
      </c>
      <c r="W53" s="35"/>
      <c r="X53" s="33"/>
      <c r="Y53" s="33"/>
      <c r="Z53" s="33"/>
      <c r="AA53" s="13" t="e">
        <f t="shared" si="3"/>
        <v>#DIV/0!</v>
      </c>
      <c r="AB53" s="36" t="e">
        <f t="shared" si="7"/>
        <v>#DIV/0!</v>
      </c>
      <c r="AC53" s="46" t="e">
        <f t="shared" si="4"/>
        <v>#DIV/0!</v>
      </c>
    </row>
    <row r="54" spans="1:29" s="1" customFormat="1" ht="29.25" customHeight="1" thickBot="1">
      <c r="A54" s="21"/>
      <c r="B54" s="149" t="s">
        <v>20</v>
      </c>
      <c r="C54" s="149"/>
      <c r="D54" s="149"/>
      <c r="E54" s="149"/>
      <c r="F54" s="149"/>
      <c r="G54" s="149"/>
      <c r="H54" s="149"/>
      <c r="I54" s="150"/>
      <c r="J54" s="151" t="s">
        <v>3</v>
      </c>
      <c r="K54" s="152"/>
      <c r="L54" s="152"/>
      <c r="M54" s="152"/>
      <c r="N54" s="152"/>
      <c r="O54" s="152"/>
      <c r="P54" s="152"/>
      <c r="Q54" s="153"/>
      <c r="R54" s="153"/>
      <c r="S54" s="153"/>
      <c r="T54" s="153"/>
      <c r="U54" s="154" t="s">
        <v>4</v>
      </c>
      <c r="V54" s="155"/>
      <c r="W54" s="156"/>
      <c r="X54" s="153"/>
      <c r="Y54" s="153"/>
      <c r="Z54" s="153"/>
      <c r="AA54" s="153"/>
      <c r="AB54" s="153"/>
      <c r="AC54" s="157"/>
    </row>
    <row r="55" spans="2:26" ht="18" customHeight="1">
      <c r="B55" s="158" t="s">
        <v>5</v>
      </c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</row>
    <row r="56" spans="2:29" ht="16.5">
      <c r="B56" s="146" t="s">
        <v>6</v>
      </c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8"/>
      <c r="AB56" s="148"/>
      <c r="AC56" s="148"/>
    </row>
  </sheetData>
  <sheetProtection/>
  <mergeCells count="23">
    <mergeCell ref="O2:U2"/>
    <mergeCell ref="V2:X2"/>
    <mergeCell ref="Y2:AC2"/>
    <mergeCell ref="B1:S1"/>
    <mergeCell ref="T1:U1"/>
    <mergeCell ref="V1:X1"/>
    <mergeCell ref="D3:R5"/>
    <mergeCell ref="S3:V5"/>
    <mergeCell ref="W3:AB5"/>
    <mergeCell ref="Y1:AA1"/>
    <mergeCell ref="AB1:AC1"/>
    <mergeCell ref="A2:C2"/>
    <mergeCell ref="D2:K2"/>
    <mergeCell ref="AC3:AC6"/>
    <mergeCell ref="A5:B5"/>
    <mergeCell ref="L2:N2"/>
    <mergeCell ref="B56:AC56"/>
    <mergeCell ref="B54:I54"/>
    <mergeCell ref="J54:P54"/>
    <mergeCell ref="Q54:T54"/>
    <mergeCell ref="U54:V54"/>
    <mergeCell ref="W54:AC54"/>
    <mergeCell ref="B55:Z55"/>
  </mergeCells>
  <conditionalFormatting sqref="U7:U53 AC7:AC53">
    <cfRule type="cellIs" priority="3" dxfId="26" operator="lessThan" stopIfTrue="1">
      <formula>60</formula>
    </cfRule>
  </conditionalFormatting>
  <conditionalFormatting sqref="W7:AA53 Q7:Q53 S7:T53">
    <cfRule type="cellIs" priority="2" dxfId="27" operator="lessThan" stopIfTrue="1">
      <formula>60</formula>
    </cfRule>
  </conditionalFormatting>
  <conditionalFormatting sqref="D7:O53">
    <cfRule type="cellIs" priority="1" dxfId="26" operator="lessThan" stopIfTrue="1">
      <formula>60</formula>
    </cfRule>
  </conditionalFormatting>
  <dataValidations count="5">
    <dataValidation type="whole" allowBlank="1" showInputMessage="1" showErrorMessage="1" imeMode="off" sqref="P7:P53">
      <formula1>0</formula1>
      <formula2>100</formula2>
    </dataValidation>
    <dataValidation allowBlank="1" showInputMessage="1" showErrorMessage="1" imeMode="off" sqref="Q7:Q53"/>
    <dataValidation type="whole" allowBlank="1" showInputMessage="1" showErrorMessage="1" errorTitle="分數超過100了" error="請更正錯誤!!" sqref="AC7:AC53">
      <formula1>0</formula1>
      <formula2>100</formula2>
    </dataValidation>
    <dataValidation type="whole" allowBlank="1" showInputMessage="1" showErrorMessage="1" promptTitle="請輸入數值（0~100)間之整數" prompt="謝謝！！" errorTitle="輸入數值未在（0~100)間" error="請重新輸入！！" sqref="S7:T53 W7:Z53">
      <formula1>0</formula1>
      <formula2>100</formula2>
    </dataValidation>
    <dataValidation type="decimal" allowBlank="1" showInputMessage="1" showErrorMessage="1" promptTitle="請輸入數值(0-100)間的整數" prompt="謝謝!" errorTitle="輸入錯誤" sqref="D7:O53">
      <formula1>0</formula1>
      <formula2>100</formula2>
    </dataValidation>
  </dataValidation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54"/>
  <sheetViews>
    <sheetView zoomScale="110" zoomScaleNormal="110" zoomScalePageLayoutView="0" workbookViewId="0" topLeftCell="A1">
      <selection activeCell="J30" sqref="J30"/>
    </sheetView>
  </sheetViews>
  <sheetFormatPr defaultColWidth="9.00390625" defaultRowHeight="16.5"/>
  <cols>
    <col min="1" max="1" width="3.25390625" style="0" customWidth="1"/>
    <col min="2" max="2" width="7.875" style="67" customWidth="1"/>
    <col min="3" max="3" width="7.75390625" style="67" customWidth="1"/>
    <col min="4" max="15" width="2.625" style="0" customWidth="1"/>
    <col min="16" max="16" width="2.75390625" style="0" customWidth="1"/>
    <col min="17" max="17" width="3.375" style="0" customWidth="1"/>
    <col min="18" max="18" width="4.875" style="0" customWidth="1"/>
    <col min="19" max="20" width="2.625" style="0" customWidth="1"/>
    <col min="21" max="21" width="2.875" style="0" customWidth="1"/>
    <col min="22" max="22" width="4.375" style="0" customWidth="1"/>
    <col min="23" max="23" width="2.50390625" style="0" customWidth="1"/>
    <col min="24" max="26" width="2.375" style="0" customWidth="1"/>
    <col min="27" max="27" width="3.375" style="0" customWidth="1"/>
    <col min="28" max="28" width="3.50390625" style="0" customWidth="1"/>
    <col min="29" max="29" width="4.50390625" style="0" customWidth="1"/>
    <col min="30" max="31" width="2.25390625" style="0" customWidth="1"/>
    <col min="32" max="32" width="2.50390625" style="0" customWidth="1"/>
    <col min="33" max="33" width="2.375" style="0" customWidth="1"/>
    <col min="34" max="34" width="2.50390625" style="0" customWidth="1"/>
    <col min="35" max="35" width="2.875" style="0" customWidth="1"/>
    <col min="36" max="36" width="2.625" style="0" customWidth="1"/>
    <col min="37" max="37" width="2.75390625" style="0" customWidth="1"/>
    <col min="38" max="39" width="2.50390625" style="0" customWidth="1"/>
    <col min="40" max="40" width="2.75390625" style="0" customWidth="1"/>
    <col min="41" max="41" width="2.375" style="0" customWidth="1"/>
    <col min="42" max="43" width="2.125" style="0" customWidth="1"/>
    <col min="44" max="44" width="2.375" style="0" customWidth="1"/>
  </cols>
  <sheetData>
    <row r="1" spans="2:29" ht="27.75" customHeight="1" thickBot="1">
      <c r="B1" s="184" t="s">
        <v>72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6">
        <v>108</v>
      </c>
      <c r="U1" s="187"/>
      <c r="V1" s="188" t="s">
        <v>14</v>
      </c>
      <c r="W1" s="185"/>
      <c r="X1" s="185"/>
      <c r="Y1" s="186" t="s">
        <v>621</v>
      </c>
      <c r="Z1" s="186"/>
      <c r="AA1" s="186"/>
      <c r="AB1" s="172" t="s">
        <v>13</v>
      </c>
      <c r="AC1" s="172"/>
    </row>
    <row r="2" spans="1:29" ht="19.5" customHeight="1">
      <c r="A2" s="173" t="s">
        <v>12</v>
      </c>
      <c r="B2" s="174"/>
      <c r="C2" s="175"/>
      <c r="D2" s="176"/>
      <c r="E2" s="176"/>
      <c r="F2" s="176"/>
      <c r="G2" s="176"/>
      <c r="H2" s="176"/>
      <c r="I2" s="176"/>
      <c r="J2" s="176"/>
      <c r="K2" s="176"/>
      <c r="L2" s="181" t="s">
        <v>15</v>
      </c>
      <c r="M2" s="181"/>
      <c r="N2" s="181"/>
      <c r="O2" s="182" t="s">
        <v>26</v>
      </c>
      <c r="P2" s="176"/>
      <c r="Q2" s="176"/>
      <c r="R2" s="176"/>
      <c r="S2" s="176"/>
      <c r="T2" s="176"/>
      <c r="U2" s="176"/>
      <c r="V2" s="181" t="s">
        <v>16</v>
      </c>
      <c r="W2" s="181"/>
      <c r="X2" s="181"/>
      <c r="Y2" s="176"/>
      <c r="Z2" s="176"/>
      <c r="AA2" s="176"/>
      <c r="AB2" s="176"/>
      <c r="AC2" s="183"/>
    </row>
    <row r="3" spans="1:44" ht="30.75" customHeight="1">
      <c r="A3" s="22" t="s">
        <v>9</v>
      </c>
      <c r="B3" s="61" t="s">
        <v>9</v>
      </c>
      <c r="C3" s="62" t="s">
        <v>10</v>
      </c>
      <c r="D3" s="161" t="s">
        <v>17</v>
      </c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3"/>
      <c r="S3" s="164" t="s">
        <v>21</v>
      </c>
      <c r="T3" s="165"/>
      <c r="U3" s="165"/>
      <c r="V3" s="166"/>
      <c r="W3" s="168" t="s">
        <v>18</v>
      </c>
      <c r="X3" s="169"/>
      <c r="Y3" s="169"/>
      <c r="Z3" s="169"/>
      <c r="AA3" s="169"/>
      <c r="AB3" s="170"/>
      <c r="AC3" s="177" t="s">
        <v>0</v>
      </c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8.75" customHeight="1">
      <c r="A4" s="24"/>
      <c r="B4" s="63"/>
      <c r="C4" s="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3"/>
      <c r="S4" s="167"/>
      <c r="T4" s="165"/>
      <c r="U4" s="165"/>
      <c r="V4" s="166"/>
      <c r="W4" s="168"/>
      <c r="X4" s="169"/>
      <c r="Y4" s="169"/>
      <c r="Z4" s="169"/>
      <c r="AA4" s="169"/>
      <c r="AB4" s="170"/>
      <c r="AC4" s="177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29" s="1" customFormat="1" ht="24.75" customHeight="1">
      <c r="A5" s="179" t="s">
        <v>11</v>
      </c>
      <c r="B5" s="180"/>
      <c r="C5" s="66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3"/>
      <c r="S5" s="167"/>
      <c r="T5" s="165"/>
      <c r="U5" s="165"/>
      <c r="V5" s="166"/>
      <c r="W5" s="168"/>
      <c r="X5" s="169"/>
      <c r="Y5" s="169"/>
      <c r="Z5" s="169"/>
      <c r="AA5" s="169"/>
      <c r="AB5" s="170"/>
      <c r="AC5" s="177"/>
    </row>
    <row r="6" spans="1:29" s="1" customFormat="1" ht="30.75" customHeight="1" thickBot="1">
      <c r="A6" s="49" t="s">
        <v>19</v>
      </c>
      <c r="B6" s="79" t="s">
        <v>7</v>
      </c>
      <c r="C6" s="80" t="s">
        <v>8</v>
      </c>
      <c r="D6" s="37">
        <v>1</v>
      </c>
      <c r="E6" s="38">
        <v>2</v>
      </c>
      <c r="F6" s="38">
        <v>3</v>
      </c>
      <c r="G6" s="38">
        <v>4</v>
      </c>
      <c r="H6" s="38">
        <v>5</v>
      </c>
      <c r="I6" s="38">
        <v>6</v>
      </c>
      <c r="J6" s="38">
        <v>7</v>
      </c>
      <c r="K6" s="38">
        <v>8</v>
      </c>
      <c r="L6" s="38">
        <v>9</v>
      </c>
      <c r="M6" s="38">
        <v>10</v>
      </c>
      <c r="N6" s="38">
        <v>11</v>
      </c>
      <c r="O6" s="38">
        <v>12</v>
      </c>
      <c r="P6" s="28" t="s">
        <v>1</v>
      </c>
      <c r="Q6" s="28" t="s">
        <v>2</v>
      </c>
      <c r="R6" s="29">
        <v>0.6</v>
      </c>
      <c r="S6" s="30">
        <v>1</v>
      </c>
      <c r="T6" s="31">
        <v>2</v>
      </c>
      <c r="U6" s="31" t="s">
        <v>2</v>
      </c>
      <c r="V6" s="32">
        <v>0.3</v>
      </c>
      <c r="W6" s="30">
        <v>1</v>
      </c>
      <c r="X6" s="31">
        <v>2</v>
      </c>
      <c r="Y6" s="31">
        <v>3</v>
      </c>
      <c r="Z6" s="31">
        <v>4</v>
      </c>
      <c r="AA6" s="31" t="s">
        <v>2</v>
      </c>
      <c r="AB6" s="32">
        <v>0.1</v>
      </c>
      <c r="AC6" s="178"/>
    </row>
    <row r="7" spans="1:44" ht="12.75" customHeight="1">
      <c r="A7" s="128" t="s">
        <v>31</v>
      </c>
      <c r="B7" s="135" t="s">
        <v>349</v>
      </c>
      <c r="C7" s="139" t="s">
        <v>350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3">
        <f aca="true" t="shared" si="0" ref="P7:P51">SUM(D7:O7)</f>
        <v>0</v>
      </c>
      <c r="Q7" s="54" t="e">
        <f aca="true" t="shared" si="1" ref="Q7:Q51">AVERAGE(D7:O7)</f>
        <v>#DIV/0!</v>
      </c>
      <c r="R7" s="55" t="e">
        <f aca="true" t="shared" si="2" ref="R7:R51">Q7*0.6</f>
        <v>#DIV/0!</v>
      </c>
      <c r="S7" s="52"/>
      <c r="T7" s="52"/>
      <c r="U7" s="83" t="e">
        <f>AVERAGE(S7:T7)</f>
        <v>#DIV/0!</v>
      </c>
      <c r="V7" s="84" t="e">
        <f>U7*0.3</f>
        <v>#DIV/0!</v>
      </c>
      <c r="W7" s="52"/>
      <c r="X7" s="85"/>
      <c r="Y7" s="85"/>
      <c r="Z7" s="85"/>
      <c r="AA7" s="86" t="e">
        <f aca="true" t="shared" si="3" ref="AA7:AA51">AVERAGE(W7:Z7)</f>
        <v>#DIV/0!</v>
      </c>
      <c r="AB7" s="87" t="e">
        <f>AA7*0.1</f>
        <v>#DIV/0!</v>
      </c>
      <c r="AC7" s="45" t="e">
        <f aca="true" t="shared" si="4" ref="AC7:AC51">SUM(R7,V7,AB7)</f>
        <v>#DIV/0!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12.75" customHeight="1">
      <c r="A8" s="129" t="s">
        <v>32</v>
      </c>
      <c r="B8" s="136" t="s">
        <v>351</v>
      </c>
      <c r="C8" s="140" t="s">
        <v>352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10">
        <f t="shared" si="0"/>
        <v>0</v>
      </c>
      <c r="Q8" s="11" t="e">
        <f t="shared" si="1"/>
        <v>#DIV/0!</v>
      </c>
      <c r="R8" s="40" t="e">
        <f t="shared" si="2"/>
        <v>#DIV/0!</v>
      </c>
      <c r="S8" s="12"/>
      <c r="T8" s="12"/>
      <c r="U8" s="6" t="e">
        <f aca="true" t="shared" si="5" ref="U8:U51">AVERAGE(S8:T8)</f>
        <v>#DIV/0!</v>
      </c>
      <c r="V8" s="42" t="e">
        <f aca="true" t="shared" si="6" ref="V8:V51">U8*0.3</f>
        <v>#DIV/0!</v>
      </c>
      <c r="W8" s="12"/>
      <c r="X8" s="9"/>
      <c r="Y8" s="9"/>
      <c r="Z8" s="9"/>
      <c r="AA8" s="13" t="e">
        <f t="shared" si="3"/>
        <v>#DIV/0!</v>
      </c>
      <c r="AB8" s="8" t="e">
        <f aca="true" t="shared" si="7" ref="AB8:AB51">AA8*0.1</f>
        <v>#DIV/0!</v>
      </c>
      <c r="AC8" s="46" t="e">
        <f>SUM(R8,V8,AB8)</f>
        <v>#DIV/0!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12.75" customHeight="1">
      <c r="A9" s="129" t="s">
        <v>33</v>
      </c>
      <c r="B9" s="136" t="s">
        <v>353</v>
      </c>
      <c r="C9" s="140" t="s">
        <v>354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10">
        <f t="shared" si="0"/>
        <v>0</v>
      </c>
      <c r="Q9" s="11" t="e">
        <f t="shared" si="1"/>
        <v>#DIV/0!</v>
      </c>
      <c r="R9" s="40" t="e">
        <f t="shared" si="2"/>
        <v>#DIV/0!</v>
      </c>
      <c r="S9" s="12"/>
      <c r="T9" s="12"/>
      <c r="U9" s="6" t="e">
        <f t="shared" si="5"/>
        <v>#DIV/0!</v>
      </c>
      <c r="V9" s="42" t="e">
        <f t="shared" si="6"/>
        <v>#DIV/0!</v>
      </c>
      <c r="W9" s="12"/>
      <c r="X9" s="9"/>
      <c r="Y9" s="9"/>
      <c r="Z9" s="9"/>
      <c r="AA9" s="13" t="e">
        <f t="shared" si="3"/>
        <v>#DIV/0!</v>
      </c>
      <c r="AB9" s="8" t="e">
        <f t="shared" si="7"/>
        <v>#DIV/0!</v>
      </c>
      <c r="AC9" s="46" t="e">
        <f t="shared" si="4"/>
        <v>#DIV/0!</v>
      </c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ht="12.75" customHeight="1">
      <c r="A10" s="129" t="s">
        <v>34</v>
      </c>
      <c r="B10" s="136" t="s">
        <v>355</v>
      </c>
      <c r="C10" s="140" t="s">
        <v>356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10">
        <f t="shared" si="0"/>
        <v>0</v>
      </c>
      <c r="Q10" s="11" t="e">
        <f t="shared" si="1"/>
        <v>#DIV/0!</v>
      </c>
      <c r="R10" s="40" t="e">
        <f t="shared" si="2"/>
        <v>#DIV/0!</v>
      </c>
      <c r="S10" s="12"/>
      <c r="T10" s="12"/>
      <c r="U10" s="6" t="e">
        <f t="shared" si="5"/>
        <v>#DIV/0!</v>
      </c>
      <c r="V10" s="42" t="e">
        <f t="shared" si="6"/>
        <v>#DIV/0!</v>
      </c>
      <c r="W10" s="12"/>
      <c r="X10" s="9"/>
      <c r="Y10" s="9"/>
      <c r="Z10" s="9"/>
      <c r="AA10" s="13" t="e">
        <f t="shared" si="3"/>
        <v>#DIV/0!</v>
      </c>
      <c r="AB10" s="8" t="e">
        <f t="shared" si="7"/>
        <v>#DIV/0!</v>
      </c>
      <c r="AC10" s="46" t="e">
        <f t="shared" si="4"/>
        <v>#DIV/0!</v>
      </c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12.75" customHeight="1" thickBot="1">
      <c r="A11" s="130" t="s">
        <v>35</v>
      </c>
      <c r="B11" s="137" t="s">
        <v>357</v>
      </c>
      <c r="C11" s="141" t="s">
        <v>358</v>
      </c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15">
        <f t="shared" si="0"/>
        <v>0</v>
      </c>
      <c r="Q11" s="16" t="e">
        <f t="shared" si="1"/>
        <v>#DIV/0!</v>
      </c>
      <c r="R11" s="41" t="e">
        <f t="shared" si="2"/>
        <v>#DIV/0!</v>
      </c>
      <c r="S11" s="17"/>
      <c r="T11" s="17"/>
      <c r="U11" s="19" t="e">
        <f t="shared" si="5"/>
        <v>#DIV/0!</v>
      </c>
      <c r="V11" s="43" t="e">
        <f t="shared" si="6"/>
        <v>#DIV/0!</v>
      </c>
      <c r="W11" s="17"/>
      <c r="X11" s="14"/>
      <c r="Y11" s="14"/>
      <c r="Z11" s="14"/>
      <c r="AA11" s="18" t="e">
        <f t="shared" si="3"/>
        <v>#DIV/0!</v>
      </c>
      <c r="AB11" s="20" t="e">
        <f t="shared" si="7"/>
        <v>#DIV/0!</v>
      </c>
      <c r="AC11" s="47" t="e">
        <f t="shared" si="4"/>
        <v>#DIV/0!</v>
      </c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12.75" customHeight="1">
      <c r="A12" s="131" t="s">
        <v>36</v>
      </c>
      <c r="B12" s="138" t="s">
        <v>359</v>
      </c>
      <c r="C12" s="142" t="s">
        <v>360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3">
        <f t="shared" si="0"/>
        <v>0</v>
      </c>
      <c r="Q12" s="4" t="e">
        <f t="shared" si="1"/>
        <v>#DIV/0!</v>
      </c>
      <c r="R12" s="39" t="e">
        <f t="shared" si="2"/>
        <v>#DIV/0!</v>
      </c>
      <c r="S12" s="5"/>
      <c r="T12" s="5"/>
      <c r="U12" s="6" t="e">
        <f t="shared" si="5"/>
        <v>#DIV/0!</v>
      </c>
      <c r="V12" s="42" t="e">
        <f t="shared" si="6"/>
        <v>#DIV/0!</v>
      </c>
      <c r="W12" s="5"/>
      <c r="X12" s="2"/>
      <c r="Y12" s="2"/>
      <c r="Z12" s="2"/>
      <c r="AA12" s="7" t="e">
        <f t="shared" si="3"/>
        <v>#DIV/0!</v>
      </c>
      <c r="AB12" s="8" t="e">
        <f t="shared" si="7"/>
        <v>#DIV/0!</v>
      </c>
      <c r="AC12" s="48" t="e">
        <f t="shared" si="4"/>
        <v>#DIV/0!</v>
      </c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12.75" customHeight="1">
      <c r="A13" s="129" t="s">
        <v>37</v>
      </c>
      <c r="B13" s="136" t="s">
        <v>361</v>
      </c>
      <c r="C13" s="140" t="s">
        <v>362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10">
        <f t="shared" si="0"/>
        <v>0</v>
      </c>
      <c r="Q13" s="11" t="e">
        <f t="shared" si="1"/>
        <v>#DIV/0!</v>
      </c>
      <c r="R13" s="40" t="e">
        <f t="shared" si="2"/>
        <v>#DIV/0!</v>
      </c>
      <c r="S13" s="12"/>
      <c r="T13" s="12"/>
      <c r="U13" s="6" t="e">
        <f t="shared" si="5"/>
        <v>#DIV/0!</v>
      </c>
      <c r="V13" s="42" t="e">
        <f t="shared" si="6"/>
        <v>#DIV/0!</v>
      </c>
      <c r="W13" s="12"/>
      <c r="X13" s="9"/>
      <c r="Y13" s="9"/>
      <c r="Z13" s="9"/>
      <c r="AA13" s="13" t="e">
        <f t="shared" si="3"/>
        <v>#DIV/0!</v>
      </c>
      <c r="AB13" s="8" t="e">
        <f t="shared" si="7"/>
        <v>#DIV/0!</v>
      </c>
      <c r="AC13" s="46" t="e">
        <f t="shared" si="4"/>
        <v>#DIV/0!</v>
      </c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12.75" customHeight="1">
      <c r="A14" s="129" t="s">
        <v>38</v>
      </c>
      <c r="B14" s="136" t="s">
        <v>363</v>
      </c>
      <c r="C14" s="140" t="s">
        <v>364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10">
        <f t="shared" si="0"/>
        <v>0</v>
      </c>
      <c r="Q14" s="11" t="e">
        <f t="shared" si="1"/>
        <v>#DIV/0!</v>
      </c>
      <c r="R14" s="40" t="e">
        <f t="shared" si="2"/>
        <v>#DIV/0!</v>
      </c>
      <c r="S14" s="12"/>
      <c r="T14" s="12"/>
      <c r="U14" s="6" t="e">
        <f t="shared" si="5"/>
        <v>#DIV/0!</v>
      </c>
      <c r="V14" s="42" t="e">
        <f t="shared" si="6"/>
        <v>#DIV/0!</v>
      </c>
      <c r="W14" s="12"/>
      <c r="X14" s="9"/>
      <c r="Y14" s="9"/>
      <c r="Z14" s="9"/>
      <c r="AA14" s="13" t="e">
        <f t="shared" si="3"/>
        <v>#DIV/0!</v>
      </c>
      <c r="AB14" s="8" t="e">
        <f t="shared" si="7"/>
        <v>#DIV/0!</v>
      </c>
      <c r="AC14" s="46" t="e">
        <f t="shared" si="4"/>
        <v>#DIV/0!</v>
      </c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12.75" customHeight="1">
      <c r="A15" s="129" t="s">
        <v>39</v>
      </c>
      <c r="B15" s="136" t="s">
        <v>365</v>
      </c>
      <c r="C15" s="140" t="s">
        <v>366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10">
        <f t="shared" si="0"/>
        <v>0</v>
      </c>
      <c r="Q15" s="11" t="e">
        <f t="shared" si="1"/>
        <v>#DIV/0!</v>
      </c>
      <c r="R15" s="40" t="e">
        <f t="shared" si="2"/>
        <v>#DIV/0!</v>
      </c>
      <c r="S15" s="12"/>
      <c r="T15" s="12"/>
      <c r="U15" s="6" t="e">
        <f t="shared" si="5"/>
        <v>#DIV/0!</v>
      </c>
      <c r="V15" s="42" t="e">
        <f t="shared" si="6"/>
        <v>#DIV/0!</v>
      </c>
      <c r="W15" s="12"/>
      <c r="X15" s="9"/>
      <c r="Y15" s="9"/>
      <c r="Z15" s="9"/>
      <c r="AA15" s="13" t="e">
        <f t="shared" si="3"/>
        <v>#DIV/0!</v>
      </c>
      <c r="AB15" s="8" t="e">
        <f t="shared" si="7"/>
        <v>#DIV/0!</v>
      </c>
      <c r="AC15" s="46" t="e">
        <f t="shared" si="4"/>
        <v>#DIV/0!</v>
      </c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ht="12.75" customHeight="1" thickBot="1">
      <c r="A16" s="130" t="s">
        <v>40</v>
      </c>
      <c r="B16" s="137" t="s">
        <v>367</v>
      </c>
      <c r="C16" s="141" t="s">
        <v>368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15">
        <f t="shared" si="0"/>
        <v>0</v>
      </c>
      <c r="Q16" s="16" t="e">
        <f t="shared" si="1"/>
        <v>#DIV/0!</v>
      </c>
      <c r="R16" s="41" t="e">
        <f t="shared" si="2"/>
        <v>#DIV/0!</v>
      </c>
      <c r="S16" s="17"/>
      <c r="T16" s="17"/>
      <c r="U16" s="19" t="e">
        <f t="shared" si="5"/>
        <v>#DIV/0!</v>
      </c>
      <c r="V16" s="43" t="e">
        <f t="shared" si="6"/>
        <v>#DIV/0!</v>
      </c>
      <c r="W16" s="17"/>
      <c r="X16" s="14"/>
      <c r="Y16" s="14"/>
      <c r="Z16" s="14"/>
      <c r="AA16" s="18" t="e">
        <f t="shared" si="3"/>
        <v>#DIV/0!</v>
      </c>
      <c r="AB16" s="20" t="e">
        <f t="shared" si="7"/>
        <v>#DIV/0!</v>
      </c>
      <c r="AC16" s="47" t="e">
        <f t="shared" si="4"/>
        <v>#DIV/0!</v>
      </c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12.75" customHeight="1">
      <c r="A17" s="131" t="s">
        <v>41</v>
      </c>
      <c r="B17" s="138" t="s">
        <v>369</v>
      </c>
      <c r="C17" s="142" t="s">
        <v>370</v>
      </c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3">
        <f t="shared" si="0"/>
        <v>0</v>
      </c>
      <c r="Q17" s="4" t="e">
        <f t="shared" si="1"/>
        <v>#DIV/0!</v>
      </c>
      <c r="R17" s="39" t="e">
        <f t="shared" si="2"/>
        <v>#DIV/0!</v>
      </c>
      <c r="S17" s="5"/>
      <c r="T17" s="5"/>
      <c r="U17" s="6" t="e">
        <f t="shared" si="5"/>
        <v>#DIV/0!</v>
      </c>
      <c r="V17" s="42" t="e">
        <f t="shared" si="6"/>
        <v>#DIV/0!</v>
      </c>
      <c r="W17" s="5"/>
      <c r="X17" s="2"/>
      <c r="Y17" s="2"/>
      <c r="Z17" s="2"/>
      <c r="AA17" s="7" t="e">
        <f t="shared" si="3"/>
        <v>#DIV/0!</v>
      </c>
      <c r="AB17" s="8" t="e">
        <f t="shared" si="7"/>
        <v>#DIV/0!</v>
      </c>
      <c r="AC17" s="48" t="e">
        <f t="shared" si="4"/>
        <v>#DIV/0!</v>
      </c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12.75" customHeight="1">
      <c r="A18" s="129" t="s">
        <v>42</v>
      </c>
      <c r="B18" s="136" t="s">
        <v>371</v>
      </c>
      <c r="C18" s="140" t="s">
        <v>372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10">
        <f t="shared" si="0"/>
        <v>0</v>
      </c>
      <c r="Q18" s="11" t="e">
        <f t="shared" si="1"/>
        <v>#DIV/0!</v>
      </c>
      <c r="R18" s="40" t="e">
        <f t="shared" si="2"/>
        <v>#DIV/0!</v>
      </c>
      <c r="S18" s="12"/>
      <c r="T18" s="12"/>
      <c r="U18" s="6" t="e">
        <f t="shared" si="5"/>
        <v>#DIV/0!</v>
      </c>
      <c r="V18" s="42" t="e">
        <f t="shared" si="6"/>
        <v>#DIV/0!</v>
      </c>
      <c r="W18" s="12"/>
      <c r="X18" s="9"/>
      <c r="Y18" s="9"/>
      <c r="Z18" s="9"/>
      <c r="AA18" s="13" t="e">
        <f t="shared" si="3"/>
        <v>#DIV/0!</v>
      </c>
      <c r="AB18" s="8" t="e">
        <f t="shared" si="7"/>
        <v>#DIV/0!</v>
      </c>
      <c r="AC18" s="46" t="e">
        <f t="shared" si="4"/>
        <v>#DIV/0!</v>
      </c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12.75" customHeight="1">
      <c r="A19" s="129" t="s">
        <v>43</v>
      </c>
      <c r="B19" s="136" t="s">
        <v>373</v>
      </c>
      <c r="C19" s="140" t="s">
        <v>374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10">
        <f t="shared" si="0"/>
        <v>0</v>
      </c>
      <c r="Q19" s="11" t="e">
        <f t="shared" si="1"/>
        <v>#DIV/0!</v>
      </c>
      <c r="R19" s="40" t="e">
        <f t="shared" si="2"/>
        <v>#DIV/0!</v>
      </c>
      <c r="S19" s="12"/>
      <c r="T19" s="12"/>
      <c r="U19" s="6" t="e">
        <f t="shared" si="5"/>
        <v>#DIV/0!</v>
      </c>
      <c r="V19" s="42" t="e">
        <f t="shared" si="6"/>
        <v>#DIV/0!</v>
      </c>
      <c r="W19" s="12"/>
      <c r="X19" s="9"/>
      <c r="Y19" s="9"/>
      <c r="Z19" s="9"/>
      <c r="AA19" s="13" t="e">
        <f t="shared" si="3"/>
        <v>#DIV/0!</v>
      </c>
      <c r="AB19" s="8" t="e">
        <f t="shared" si="7"/>
        <v>#DIV/0!</v>
      </c>
      <c r="AC19" s="46" t="e">
        <f t="shared" si="4"/>
        <v>#DIV/0!</v>
      </c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ht="12.75" customHeight="1">
      <c r="A20" s="129" t="s">
        <v>44</v>
      </c>
      <c r="B20" s="136" t="s">
        <v>375</v>
      </c>
      <c r="C20" s="140" t="s">
        <v>293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10">
        <f t="shared" si="0"/>
        <v>0</v>
      </c>
      <c r="Q20" s="11" t="e">
        <f t="shared" si="1"/>
        <v>#DIV/0!</v>
      </c>
      <c r="R20" s="40" t="e">
        <f t="shared" si="2"/>
        <v>#DIV/0!</v>
      </c>
      <c r="S20" s="12"/>
      <c r="T20" s="12"/>
      <c r="U20" s="6" t="e">
        <f t="shared" si="5"/>
        <v>#DIV/0!</v>
      </c>
      <c r="V20" s="42" t="e">
        <f t="shared" si="6"/>
        <v>#DIV/0!</v>
      </c>
      <c r="W20" s="12"/>
      <c r="X20" s="9"/>
      <c r="Y20" s="9"/>
      <c r="Z20" s="9"/>
      <c r="AA20" s="13" t="e">
        <f t="shared" si="3"/>
        <v>#DIV/0!</v>
      </c>
      <c r="AB20" s="8" t="e">
        <f t="shared" si="7"/>
        <v>#DIV/0!</v>
      </c>
      <c r="AC20" s="46" t="e">
        <f t="shared" si="4"/>
        <v>#DIV/0!</v>
      </c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ht="12.75" customHeight="1" thickBot="1">
      <c r="A21" s="130" t="s">
        <v>45</v>
      </c>
      <c r="B21" s="137" t="s">
        <v>376</v>
      </c>
      <c r="C21" s="141" t="s">
        <v>377</v>
      </c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15">
        <f t="shared" si="0"/>
        <v>0</v>
      </c>
      <c r="Q21" s="16" t="e">
        <f t="shared" si="1"/>
        <v>#DIV/0!</v>
      </c>
      <c r="R21" s="41" t="e">
        <f t="shared" si="2"/>
        <v>#DIV/0!</v>
      </c>
      <c r="S21" s="17"/>
      <c r="T21" s="17"/>
      <c r="U21" s="19" t="e">
        <f t="shared" si="5"/>
        <v>#DIV/0!</v>
      </c>
      <c r="V21" s="43" t="e">
        <f t="shared" si="6"/>
        <v>#DIV/0!</v>
      </c>
      <c r="W21" s="17"/>
      <c r="X21" s="14"/>
      <c r="Y21" s="14"/>
      <c r="Z21" s="14"/>
      <c r="AA21" s="18" t="e">
        <f t="shared" si="3"/>
        <v>#DIV/0!</v>
      </c>
      <c r="AB21" s="20" t="e">
        <f t="shared" si="7"/>
        <v>#DIV/0!</v>
      </c>
      <c r="AC21" s="47" t="e">
        <f t="shared" si="4"/>
        <v>#DIV/0!</v>
      </c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12.75" customHeight="1">
      <c r="A22" s="131" t="s">
        <v>46</v>
      </c>
      <c r="B22" s="138" t="s">
        <v>378</v>
      </c>
      <c r="C22" s="142" t="s">
        <v>379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3">
        <f t="shared" si="0"/>
        <v>0</v>
      </c>
      <c r="Q22" s="4" t="e">
        <f t="shared" si="1"/>
        <v>#DIV/0!</v>
      </c>
      <c r="R22" s="39" t="e">
        <f t="shared" si="2"/>
        <v>#DIV/0!</v>
      </c>
      <c r="S22" s="5"/>
      <c r="T22" s="5"/>
      <c r="U22" s="6" t="e">
        <f t="shared" si="5"/>
        <v>#DIV/0!</v>
      </c>
      <c r="V22" s="42" t="e">
        <f t="shared" si="6"/>
        <v>#DIV/0!</v>
      </c>
      <c r="W22" s="5"/>
      <c r="X22" s="2"/>
      <c r="Y22" s="2"/>
      <c r="Z22" s="2"/>
      <c r="AA22" s="7" t="e">
        <f t="shared" si="3"/>
        <v>#DIV/0!</v>
      </c>
      <c r="AB22" s="8" t="e">
        <f t="shared" si="7"/>
        <v>#DIV/0!</v>
      </c>
      <c r="AC22" s="48" t="e">
        <f t="shared" si="4"/>
        <v>#DIV/0!</v>
      </c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12.75" customHeight="1">
      <c r="A23" s="129" t="s">
        <v>47</v>
      </c>
      <c r="B23" s="136" t="s">
        <v>380</v>
      </c>
      <c r="C23" s="140" t="s">
        <v>381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10">
        <f t="shared" si="0"/>
        <v>0</v>
      </c>
      <c r="Q23" s="11" t="e">
        <f t="shared" si="1"/>
        <v>#DIV/0!</v>
      </c>
      <c r="R23" s="40" t="e">
        <f t="shared" si="2"/>
        <v>#DIV/0!</v>
      </c>
      <c r="S23" s="12"/>
      <c r="T23" s="12"/>
      <c r="U23" s="6" t="e">
        <f t="shared" si="5"/>
        <v>#DIV/0!</v>
      </c>
      <c r="V23" s="42" t="e">
        <f t="shared" si="6"/>
        <v>#DIV/0!</v>
      </c>
      <c r="W23" s="12"/>
      <c r="X23" s="9"/>
      <c r="Y23" s="9"/>
      <c r="Z23" s="9"/>
      <c r="AA23" s="13" t="e">
        <f t="shared" si="3"/>
        <v>#DIV/0!</v>
      </c>
      <c r="AB23" s="8" t="e">
        <f t="shared" si="7"/>
        <v>#DIV/0!</v>
      </c>
      <c r="AC23" s="46" t="e">
        <f t="shared" si="4"/>
        <v>#DIV/0!</v>
      </c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12.75" customHeight="1">
      <c r="A24" s="129" t="s">
        <v>48</v>
      </c>
      <c r="B24" s="136" t="s">
        <v>382</v>
      </c>
      <c r="C24" s="140" t="s">
        <v>383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10">
        <f t="shared" si="0"/>
        <v>0</v>
      </c>
      <c r="Q24" s="11" t="e">
        <f t="shared" si="1"/>
        <v>#DIV/0!</v>
      </c>
      <c r="R24" s="40" t="e">
        <f t="shared" si="2"/>
        <v>#DIV/0!</v>
      </c>
      <c r="S24" s="12"/>
      <c r="T24" s="12"/>
      <c r="U24" s="6" t="e">
        <f t="shared" si="5"/>
        <v>#DIV/0!</v>
      </c>
      <c r="V24" s="42" t="e">
        <f t="shared" si="6"/>
        <v>#DIV/0!</v>
      </c>
      <c r="W24" s="12"/>
      <c r="X24" s="9"/>
      <c r="Y24" s="9"/>
      <c r="Z24" s="9"/>
      <c r="AA24" s="13" t="e">
        <f t="shared" si="3"/>
        <v>#DIV/0!</v>
      </c>
      <c r="AB24" s="8" t="e">
        <f t="shared" si="7"/>
        <v>#DIV/0!</v>
      </c>
      <c r="AC24" s="46" t="e">
        <f t="shared" si="4"/>
        <v>#DIV/0!</v>
      </c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ht="12.75" customHeight="1">
      <c r="A25" s="129" t="s">
        <v>49</v>
      </c>
      <c r="B25" s="136" t="s">
        <v>384</v>
      </c>
      <c r="C25" s="140" t="s">
        <v>385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10">
        <f t="shared" si="0"/>
        <v>0</v>
      </c>
      <c r="Q25" s="11" t="e">
        <f t="shared" si="1"/>
        <v>#DIV/0!</v>
      </c>
      <c r="R25" s="40" t="e">
        <f t="shared" si="2"/>
        <v>#DIV/0!</v>
      </c>
      <c r="S25" s="12"/>
      <c r="T25" s="12"/>
      <c r="U25" s="6" t="e">
        <f t="shared" si="5"/>
        <v>#DIV/0!</v>
      </c>
      <c r="V25" s="42" t="e">
        <f t="shared" si="6"/>
        <v>#DIV/0!</v>
      </c>
      <c r="W25" s="12"/>
      <c r="X25" s="9"/>
      <c r="Y25" s="9"/>
      <c r="Z25" s="9"/>
      <c r="AA25" s="13" t="e">
        <f t="shared" si="3"/>
        <v>#DIV/0!</v>
      </c>
      <c r="AB25" s="8" t="e">
        <f t="shared" si="7"/>
        <v>#DIV/0!</v>
      </c>
      <c r="AC25" s="46" t="e">
        <f t="shared" si="4"/>
        <v>#DIV/0!</v>
      </c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12.75" customHeight="1" thickBot="1">
      <c r="A26" s="130" t="s">
        <v>50</v>
      </c>
      <c r="B26" s="137" t="s">
        <v>386</v>
      </c>
      <c r="C26" s="141" t="s">
        <v>387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15">
        <f t="shared" si="0"/>
        <v>0</v>
      </c>
      <c r="Q26" s="16" t="e">
        <f t="shared" si="1"/>
        <v>#DIV/0!</v>
      </c>
      <c r="R26" s="41" t="e">
        <f t="shared" si="2"/>
        <v>#DIV/0!</v>
      </c>
      <c r="S26" s="17"/>
      <c r="T26" s="17"/>
      <c r="U26" s="19" t="e">
        <f t="shared" si="5"/>
        <v>#DIV/0!</v>
      </c>
      <c r="V26" s="43" t="e">
        <f t="shared" si="6"/>
        <v>#DIV/0!</v>
      </c>
      <c r="W26" s="17"/>
      <c r="X26" s="14"/>
      <c r="Y26" s="14"/>
      <c r="Z26" s="14"/>
      <c r="AA26" s="18" t="e">
        <f t="shared" si="3"/>
        <v>#DIV/0!</v>
      </c>
      <c r="AB26" s="20" t="e">
        <f t="shared" si="7"/>
        <v>#DIV/0!</v>
      </c>
      <c r="AC26" s="47" t="e">
        <f t="shared" si="4"/>
        <v>#DIV/0!</v>
      </c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2.75" customHeight="1">
      <c r="A27" s="131" t="s">
        <v>51</v>
      </c>
      <c r="B27" s="138" t="s">
        <v>388</v>
      </c>
      <c r="C27" s="142" t="s">
        <v>389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3">
        <f t="shared" si="0"/>
        <v>0</v>
      </c>
      <c r="Q27" s="4" t="e">
        <f t="shared" si="1"/>
        <v>#DIV/0!</v>
      </c>
      <c r="R27" s="39" t="e">
        <f t="shared" si="2"/>
        <v>#DIV/0!</v>
      </c>
      <c r="S27" s="5"/>
      <c r="T27" s="5"/>
      <c r="U27" s="6" t="e">
        <f t="shared" si="5"/>
        <v>#DIV/0!</v>
      </c>
      <c r="V27" s="42" t="e">
        <f t="shared" si="6"/>
        <v>#DIV/0!</v>
      </c>
      <c r="W27" s="5"/>
      <c r="X27" s="2"/>
      <c r="Y27" s="2"/>
      <c r="Z27" s="2"/>
      <c r="AA27" s="7" t="e">
        <f t="shared" si="3"/>
        <v>#DIV/0!</v>
      </c>
      <c r="AB27" s="8" t="e">
        <f t="shared" si="7"/>
        <v>#DIV/0!</v>
      </c>
      <c r="AC27" s="48" t="e">
        <f t="shared" si="4"/>
        <v>#DIV/0!</v>
      </c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12.75" customHeight="1">
      <c r="A28" s="129" t="s">
        <v>52</v>
      </c>
      <c r="B28" s="136" t="s">
        <v>390</v>
      </c>
      <c r="C28" s="140" t="s">
        <v>391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10">
        <f t="shared" si="0"/>
        <v>0</v>
      </c>
      <c r="Q28" s="11" t="e">
        <f t="shared" si="1"/>
        <v>#DIV/0!</v>
      </c>
      <c r="R28" s="40" t="e">
        <f t="shared" si="2"/>
        <v>#DIV/0!</v>
      </c>
      <c r="S28" s="12"/>
      <c r="T28" s="12"/>
      <c r="U28" s="6" t="e">
        <f t="shared" si="5"/>
        <v>#DIV/0!</v>
      </c>
      <c r="V28" s="42" t="e">
        <f t="shared" si="6"/>
        <v>#DIV/0!</v>
      </c>
      <c r="W28" s="12"/>
      <c r="X28" s="9"/>
      <c r="Y28" s="9"/>
      <c r="Z28" s="9"/>
      <c r="AA28" s="13" t="e">
        <f t="shared" si="3"/>
        <v>#DIV/0!</v>
      </c>
      <c r="AB28" s="8" t="e">
        <f t="shared" si="7"/>
        <v>#DIV/0!</v>
      </c>
      <c r="AC28" s="46" t="e">
        <f t="shared" si="4"/>
        <v>#DIV/0!</v>
      </c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ht="12.75" customHeight="1">
      <c r="A29" s="129" t="s">
        <v>53</v>
      </c>
      <c r="B29" s="136" t="s">
        <v>392</v>
      </c>
      <c r="C29" s="140" t="s">
        <v>393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10">
        <f t="shared" si="0"/>
        <v>0</v>
      </c>
      <c r="Q29" s="11" t="e">
        <f t="shared" si="1"/>
        <v>#DIV/0!</v>
      </c>
      <c r="R29" s="40" t="e">
        <f t="shared" si="2"/>
        <v>#DIV/0!</v>
      </c>
      <c r="S29" s="12"/>
      <c r="T29" s="12"/>
      <c r="U29" s="6" t="e">
        <f t="shared" si="5"/>
        <v>#DIV/0!</v>
      </c>
      <c r="V29" s="42" t="e">
        <f t="shared" si="6"/>
        <v>#DIV/0!</v>
      </c>
      <c r="W29" s="12"/>
      <c r="X29" s="9"/>
      <c r="Y29" s="9"/>
      <c r="Z29" s="9"/>
      <c r="AA29" s="13" t="e">
        <f t="shared" si="3"/>
        <v>#DIV/0!</v>
      </c>
      <c r="AB29" s="8" t="e">
        <f t="shared" si="7"/>
        <v>#DIV/0!</v>
      </c>
      <c r="AC29" s="46" t="e">
        <f t="shared" si="4"/>
        <v>#DIV/0!</v>
      </c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12.75" customHeight="1">
      <c r="A30" s="129" t="s">
        <v>54</v>
      </c>
      <c r="B30" s="136" t="s">
        <v>394</v>
      </c>
      <c r="C30" s="140" t="s">
        <v>395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10">
        <f t="shared" si="0"/>
        <v>0</v>
      </c>
      <c r="Q30" s="11" t="e">
        <f t="shared" si="1"/>
        <v>#DIV/0!</v>
      </c>
      <c r="R30" s="40" t="e">
        <f t="shared" si="2"/>
        <v>#DIV/0!</v>
      </c>
      <c r="S30" s="12"/>
      <c r="T30" s="12"/>
      <c r="U30" s="6" t="e">
        <f t="shared" si="5"/>
        <v>#DIV/0!</v>
      </c>
      <c r="V30" s="42" t="e">
        <f t="shared" si="6"/>
        <v>#DIV/0!</v>
      </c>
      <c r="W30" s="12"/>
      <c r="X30" s="9"/>
      <c r="Y30" s="9"/>
      <c r="Z30" s="9"/>
      <c r="AA30" s="13" t="e">
        <f t="shared" si="3"/>
        <v>#DIV/0!</v>
      </c>
      <c r="AB30" s="8" t="e">
        <f t="shared" si="7"/>
        <v>#DIV/0!</v>
      </c>
      <c r="AC30" s="46" t="e">
        <f t="shared" si="4"/>
        <v>#DIV/0!</v>
      </c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12.75" customHeight="1" thickBot="1">
      <c r="A31" s="130" t="s">
        <v>55</v>
      </c>
      <c r="B31" s="137" t="s">
        <v>396</v>
      </c>
      <c r="C31" s="141" t="s">
        <v>397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15">
        <f t="shared" si="0"/>
        <v>0</v>
      </c>
      <c r="Q31" s="16" t="e">
        <f t="shared" si="1"/>
        <v>#DIV/0!</v>
      </c>
      <c r="R31" s="41" t="e">
        <f t="shared" si="2"/>
        <v>#DIV/0!</v>
      </c>
      <c r="S31" s="17"/>
      <c r="T31" s="17"/>
      <c r="U31" s="19" t="e">
        <f t="shared" si="5"/>
        <v>#DIV/0!</v>
      </c>
      <c r="V31" s="43" t="e">
        <f t="shared" si="6"/>
        <v>#DIV/0!</v>
      </c>
      <c r="W31" s="17"/>
      <c r="X31" s="14"/>
      <c r="Y31" s="14"/>
      <c r="Z31" s="14"/>
      <c r="AA31" s="18" t="e">
        <f t="shared" si="3"/>
        <v>#DIV/0!</v>
      </c>
      <c r="AB31" s="20" t="e">
        <f t="shared" si="7"/>
        <v>#DIV/0!</v>
      </c>
      <c r="AC31" s="47" t="e">
        <f t="shared" si="4"/>
        <v>#DIV/0!</v>
      </c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12.75" customHeight="1">
      <c r="A32" s="131" t="s">
        <v>56</v>
      </c>
      <c r="B32" s="138" t="s">
        <v>398</v>
      </c>
      <c r="C32" s="142" t="s">
        <v>399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3">
        <f t="shared" si="0"/>
        <v>0</v>
      </c>
      <c r="Q32" s="4" t="e">
        <f t="shared" si="1"/>
        <v>#DIV/0!</v>
      </c>
      <c r="R32" s="39" t="e">
        <f t="shared" si="2"/>
        <v>#DIV/0!</v>
      </c>
      <c r="S32" s="5"/>
      <c r="T32" s="5"/>
      <c r="U32" s="6" t="e">
        <f t="shared" si="5"/>
        <v>#DIV/0!</v>
      </c>
      <c r="V32" s="42" t="e">
        <f t="shared" si="6"/>
        <v>#DIV/0!</v>
      </c>
      <c r="W32" s="5"/>
      <c r="X32" s="2"/>
      <c r="Y32" s="2"/>
      <c r="Z32" s="2"/>
      <c r="AA32" s="7" t="e">
        <f t="shared" si="3"/>
        <v>#DIV/0!</v>
      </c>
      <c r="AB32" s="8" t="e">
        <f t="shared" si="7"/>
        <v>#DIV/0!</v>
      </c>
      <c r="AC32" s="48" t="e">
        <f t="shared" si="4"/>
        <v>#DIV/0!</v>
      </c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ht="12.75" customHeight="1">
      <c r="A33" s="129" t="s">
        <v>57</v>
      </c>
      <c r="B33" s="136" t="s">
        <v>400</v>
      </c>
      <c r="C33" s="140" t="s">
        <v>401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10">
        <f t="shared" si="0"/>
        <v>0</v>
      </c>
      <c r="Q33" s="11" t="e">
        <f t="shared" si="1"/>
        <v>#DIV/0!</v>
      </c>
      <c r="R33" s="40" t="e">
        <f t="shared" si="2"/>
        <v>#DIV/0!</v>
      </c>
      <c r="S33" s="12"/>
      <c r="T33" s="12"/>
      <c r="U33" s="6" t="e">
        <f t="shared" si="5"/>
        <v>#DIV/0!</v>
      </c>
      <c r="V33" s="42" t="e">
        <f t="shared" si="6"/>
        <v>#DIV/0!</v>
      </c>
      <c r="W33" s="12"/>
      <c r="X33" s="9"/>
      <c r="Y33" s="9"/>
      <c r="Z33" s="9"/>
      <c r="AA33" s="13" t="e">
        <f t="shared" si="3"/>
        <v>#DIV/0!</v>
      </c>
      <c r="AB33" s="8" t="e">
        <f t="shared" si="7"/>
        <v>#DIV/0!</v>
      </c>
      <c r="AC33" s="46" t="e">
        <f t="shared" si="4"/>
        <v>#DIV/0!</v>
      </c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ht="12.75" customHeight="1">
      <c r="A34" s="129" t="s">
        <v>58</v>
      </c>
      <c r="B34" s="136" t="s">
        <v>402</v>
      </c>
      <c r="C34" s="140" t="s">
        <v>403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10">
        <f t="shared" si="0"/>
        <v>0</v>
      </c>
      <c r="Q34" s="11" t="e">
        <f t="shared" si="1"/>
        <v>#DIV/0!</v>
      </c>
      <c r="R34" s="40" t="e">
        <f t="shared" si="2"/>
        <v>#DIV/0!</v>
      </c>
      <c r="S34" s="12"/>
      <c r="T34" s="12"/>
      <c r="U34" s="6" t="e">
        <f t="shared" si="5"/>
        <v>#DIV/0!</v>
      </c>
      <c r="V34" s="42" t="e">
        <f t="shared" si="6"/>
        <v>#DIV/0!</v>
      </c>
      <c r="W34" s="12"/>
      <c r="X34" s="9"/>
      <c r="Y34" s="9"/>
      <c r="Z34" s="9"/>
      <c r="AA34" s="13" t="e">
        <f t="shared" si="3"/>
        <v>#DIV/0!</v>
      </c>
      <c r="AB34" s="8" t="e">
        <f t="shared" si="7"/>
        <v>#DIV/0!</v>
      </c>
      <c r="AC34" s="46" t="e">
        <f t="shared" si="4"/>
        <v>#DIV/0!</v>
      </c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ht="12.75" customHeight="1">
      <c r="A35" s="129" t="s">
        <v>59</v>
      </c>
      <c r="B35" s="136" t="s">
        <v>404</v>
      </c>
      <c r="C35" s="140" t="s">
        <v>405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10">
        <f t="shared" si="0"/>
        <v>0</v>
      </c>
      <c r="Q35" s="11" t="e">
        <f t="shared" si="1"/>
        <v>#DIV/0!</v>
      </c>
      <c r="R35" s="40" t="e">
        <f t="shared" si="2"/>
        <v>#DIV/0!</v>
      </c>
      <c r="S35" s="12"/>
      <c r="T35" s="12"/>
      <c r="U35" s="6" t="e">
        <f t="shared" si="5"/>
        <v>#DIV/0!</v>
      </c>
      <c r="V35" s="42" t="e">
        <f t="shared" si="6"/>
        <v>#DIV/0!</v>
      </c>
      <c r="W35" s="12"/>
      <c r="X35" s="9"/>
      <c r="Y35" s="9"/>
      <c r="Z35" s="9"/>
      <c r="AA35" s="13" t="e">
        <f t="shared" si="3"/>
        <v>#DIV/0!</v>
      </c>
      <c r="AB35" s="8" t="e">
        <f t="shared" si="7"/>
        <v>#DIV/0!</v>
      </c>
      <c r="AC35" s="46" t="e">
        <f t="shared" si="4"/>
        <v>#DIV/0!</v>
      </c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ht="12.75" customHeight="1" thickBot="1">
      <c r="A36" s="130" t="s">
        <v>60</v>
      </c>
      <c r="B36" s="137" t="s">
        <v>406</v>
      </c>
      <c r="C36" s="141" t="s">
        <v>407</v>
      </c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15">
        <f t="shared" si="0"/>
        <v>0</v>
      </c>
      <c r="Q36" s="16" t="e">
        <f t="shared" si="1"/>
        <v>#DIV/0!</v>
      </c>
      <c r="R36" s="41" t="e">
        <f t="shared" si="2"/>
        <v>#DIV/0!</v>
      </c>
      <c r="S36" s="17"/>
      <c r="T36" s="17"/>
      <c r="U36" s="19" t="e">
        <f t="shared" si="5"/>
        <v>#DIV/0!</v>
      </c>
      <c r="V36" s="43" t="e">
        <f t="shared" si="6"/>
        <v>#DIV/0!</v>
      </c>
      <c r="W36" s="17"/>
      <c r="X36" s="14"/>
      <c r="Y36" s="14"/>
      <c r="Z36" s="14"/>
      <c r="AA36" s="18" t="e">
        <f t="shared" si="3"/>
        <v>#DIV/0!</v>
      </c>
      <c r="AB36" s="20" t="e">
        <f t="shared" si="7"/>
        <v>#DIV/0!</v>
      </c>
      <c r="AC36" s="47" t="e">
        <f t="shared" si="4"/>
        <v>#DIV/0!</v>
      </c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ht="12.75" customHeight="1">
      <c r="A37" s="131" t="s">
        <v>61</v>
      </c>
      <c r="B37" s="138" t="s">
        <v>408</v>
      </c>
      <c r="C37" s="142" t="s">
        <v>409</v>
      </c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3">
        <f t="shared" si="0"/>
        <v>0</v>
      </c>
      <c r="Q37" s="4" t="e">
        <f t="shared" si="1"/>
        <v>#DIV/0!</v>
      </c>
      <c r="R37" s="39" t="e">
        <f t="shared" si="2"/>
        <v>#DIV/0!</v>
      </c>
      <c r="S37" s="5"/>
      <c r="T37" s="5"/>
      <c r="U37" s="6" t="e">
        <f t="shared" si="5"/>
        <v>#DIV/0!</v>
      </c>
      <c r="V37" s="42" t="e">
        <f t="shared" si="6"/>
        <v>#DIV/0!</v>
      </c>
      <c r="W37" s="5"/>
      <c r="X37" s="2"/>
      <c r="Y37" s="2"/>
      <c r="Z37" s="2"/>
      <c r="AA37" s="7" t="e">
        <f t="shared" si="3"/>
        <v>#DIV/0!</v>
      </c>
      <c r="AB37" s="8" t="e">
        <f t="shared" si="7"/>
        <v>#DIV/0!</v>
      </c>
      <c r="AC37" s="48" t="e">
        <f t="shared" si="4"/>
        <v>#DIV/0!</v>
      </c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ht="12.75" customHeight="1">
      <c r="A38" s="129" t="s">
        <v>62</v>
      </c>
      <c r="B38" s="136" t="s">
        <v>410</v>
      </c>
      <c r="C38" s="140" t="s">
        <v>411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10">
        <f t="shared" si="0"/>
        <v>0</v>
      </c>
      <c r="Q38" s="11" t="e">
        <f t="shared" si="1"/>
        <v>#DIV/0!</v>
      </c>
      <c r="R38" s="40" t="e">
        <f t="shared" si="2"/>
        <v>#DIV/0!</v>
      </c>
      <c r="S38" s="12"/>
      <c r="T38" s="12"/>
      <c r="U38" s="6" t="e">
        <f t="shared" si="5"/>
        <v>#DIV/0!</v>
      </c>
      <c r="V38" s="42" t="e">
        <f t="shared" si="6"/>
        <v>#DIV/0!</v>
      </c>
      <c r="W38" s="12"/>
      <c r="X38" s="9"/>
      <c r="Y38" s="9"/>
      <c r="Z38" s="9"/>
      <c r="AA38" s="13" t="e">
        <f t="shared" si="3"/>
        <v>#DIV/0!</v>
      </c>
      <c r="AB38" s="8" t="e">
        <f t="shared" si="7"/>
        <v>#DIV/0!</v>
      </c>
      <c r="AC38" s="46" t="e">
        <f t="shared" si="4"/>
        <v>#DIV/0!</v>
      </c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ht="12.75" customHeight="1">
      <c r="A39" s="129" t="s">
        <v>63</v>
      </c>
      <c r="B39" s="136" t="s">
        <v>412</v>
      </c>
      <c r="C39" s="140" t="s">
        <v>413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10">
        <f t="shared" si="0"/>
        <v>0</v>
      </c>
      <c r="Q39" s="11" t="e">
        <f t="shared" si="1"/>
        <v>#DIV/0!</v>
      </c>
      <c r="R39" s="40" t="e">
        <f t="shared" si="2"/>
        <v>#DIV/0!</v>
      </c>
      <c r="S39" s="12"/>
      <c r="T39" s="12"/>
      <c r="U39" s="6" t="e">
        <f t="shared" si="5"/>
        <v>#DIV/0!</v>
      </c>
      <c r="V39" s="42" t="e">
        <f t="shared" si="6"/>
        <v>#DIV/0!</v>
      </c>
      <c r="W39" s="12"/>
      <c r="X39" s="9"/>
      <c r="Y39" s="9"/>
      <c r="Z39" s="9"/>
      <c r="AA39" s="13" t="e">
        <f t="shared" si="3"/>
        <v>#DIV/0!</v>
      </c>
      <c r="AB39" s="8" t="e">
        <f t="shared" si="7"/>
        <v>#DIV/0!</v>
      </c>
      <c r="AC39" s="46" t="e">
        <f t="shared" si="4"/>
        <v>#DIV/0!</v>
      </c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ht="12.75" customHeight="1">
      <c r="A40" s="129" t="s">
        <v>64</v>
      </c>
      <c r="B40" s="136" t="s">
        <v>414</v>
      </c>
      <c r="C40" s="140" t="s">
        <v>415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10">
        <f t="shared" si="0"/>
        <v>0</v>
      </c>
      <c r="Q40" s="11" t="e">
        <f t="shared" si="1"/>
        <v>#DIV/0!</v>
      </c>
      <c r="R40" s="40" t="e">
        <f t="shared" si="2"/>
        <v>#DIV/0!</v>
      </c>
      <c r="S40" s="12"/>
      <c r="T40" s="12"/>
      <c r="U40" s="6" t="e">
        <f t="shared" si="5"/>
        <v>#DIV/0!</v>
      </c>
      <c r="V40" s="42" t="e">
        <f t="shared" si="6"/>
        <v>#DIV/0!</v>
      </c>
      <c r="W40" s="12"/>
      <c r="X40" s="9"/>
      <c r="Y40" s="9"/>
      <c r="Z40" s="9"/>
      <c r="AA40" s="13" t="e">
        <f t="shared" si="3"/>
        <v>#DIV/0!</v>
      </c>
      <c r="AB40" s="8" t="e">
        <f t="shared" si="7"/>
        <v>#DIV/0!</v>
      </c>
      <c r="AC40" s="46" t="e">
        <f t="shared" si="4"/>
        <v>#DIV/0!</v>
      </c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ht="12.75" customHeight="1" thickBot="1">
      <c r="A41" s="130" t="s">
        <v>65</v>
      </c>
      <c r="B41" s="137" t="s">
        <v>416</v>
      </c>
      <c r="C41" s="141" t="s">
        <v>417</v>
      </c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15">
        <f t="shared" si="0"/>
        <v>0</v>
      </c>
      <c r="Q41" s="16" t="e">
        <f t="shared" si="1"/>
        <v>#DIV/0!</v>
      </c>
      <c r="R41" s="41" t="e">
        <f t="shared" si="2"/>
        <v>#DIV/0!</v>
      </c>
      <c r="S41" s="17"/>
      <c r="T41" s="17"/>
      <c r="U41" s="19" t="e">
        <f t="shared" si="5"/>
        <v>#DIV/0!</v>
      </c>
      <c r="V41" s="43" t="e">
        <f t="shared" si="6"/>
        <v>#DIV/0!</v>
      </c>
      <c r="W41" s="17"/>
      <c r="X41" s="14"/>
      <c r="Y41" s="14"/>
      <c r="Z41" s="14"/>
      <c r="AA41" s="18" t="e">
        <f t="shared" si="3"/>
        <v>#DIV/0!</v>
      </c>
      <c r="AB41" s="20" t="e">
        <f t="shared" si="7"/>
        <v>#DIV/0!</v>
      </c>
      <c r="AC41" s="47" t="e">
        <f t="shared" si="4"/>
        <v>#DIV/0!</v>
      </c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ht="12.75" customHeight="1">
      <c r="A42" s="134"/>
      <c r="B42" s="106"/>
      <c r="C42" s="126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3">
        <f t="shared" si="0"/>
        <v>0</v>
      </c>
      <c r="Q42" s="4" t="e">
        <f t="shared" si="1"/>
        <v>#DIV/0!</v>
      </c>
      <c r="R42" s="39" t="e">
        <f t="shared" si="2"/>
        <v>#DIV/0!</v>
      </c>
      <c r="S42" s="5"/>
      <c r="T42" s="5"/>
      <c r="U42" s="6" t="e">
        <f t="shared" si="5"/>
        <v>#DIV/0!</v>
      </c>
      <c r="V42" s="42" t="e">
        <f t="shared" si="6"/>
        <v>#DIV/0!</v>
      </c>
      <c r="W42" s="5"/>
      <c r="X42" s="2"/>
      <c r="Y42" s="2"/>
      <c r="Z42" s="2"/>
      <c r="AA42" s="7" t="e">
        <f t="shared" si="3"/>
        <v>#DIV/0!</v>
      </c>
      <c r="AB42" s="8" t="e">
        <f t="shared" si="7"/>
        <v>#DIV/0!</v>
      </c>
      <c r="AC42" s="48" t="e">
        <f t="shared" si="4"/>
        <v>#DIV/0!</v>
      </c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ht="12.75" customHeight="1">
      <c r="A43" s="132"/>
      <c r="B43" s="115"/>
      <c r="C43" s="104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10">
        <f t="shared" si="0"/>
        <v>0</v>
      </c>
      <c r="Q43" s="11" t="e">
        <f t="shared" si="1"/>
        <v>#DIV/0!</v>
      </c>
      <c r="R43" s="40" t="e">
        <f t="shared" si="2"/>
        <v>#DIV/0!</v>
      </c>
      <c r="S43" s="12"/>
      <c r="T43" s="12"/>
      <c r="U43" s="6" t="e">
        <f t="shared" si="5"/>
        <v>#DIV/0!</v>
      </c>
      <c r="V43" s="42" t="e">
        <f t="shared" si="6"/>
        <v>#DIV/0!</v>
      </c>
      <c r="W43" s="12"/>
      <c r="X43" s="9"/>
      <c r="Y43" s="9"/>
      <c r="Z43" s="9"/>
      <c r="AA43" s="13" t="e">
        <f t="shared" si="3"/>
        <v>#DIV/0!</v>
      </c>
      <c r="AB43" s="8" t="e">
        <f t="shared" si="7"/>
        <v>#DIV/0!</v>
      </c>
      <c r="AC43" s="46" t="e">
        <f t="shared" si="4"/>
        <v>#DIV/0!</v>
      </c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ht="12.75" customHeight="1">
      <c r="A44" s="132"/>
      <c r="B44" s="115"/>
      <c r="C44" s="104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10">
        <f t="shared" si="0"/>
        <v>0</v>
      </c>
      <c r="Q44" s="11" t="e">
        <f t="shared" si="1"/>
        <v>#DIV/0!</v>
      </c>
      <c r="R44" s="40" t="e">
        <f t="shared" si="2"/>
        <v>#DIV/0!</v>
      </c>
      <c r="S44" s="12"/>
      <c r="T44" s="12"/>
      <c r="U44" s="6" t="e">
        <f t="shared" si="5"/>
        <v>#DIV/0!</v>
      </c>
      <c r="V44" s="42" t="e">
        <f t="shared" si="6"/>
        <v>#DIV/0!</v>
      </c>
      <c r="W44" s="12"/>
      <c r="X44" s="9"/>
      <c r="Y44" s="9"/>
      <c r="Z44" s="9"/>
      <c r="AA44" s="13" t="e">
        <f t="shared" si="3"/>
        <v>#DIV/0!</v>
      </c>
      <c r="AB44" s="8" t="e">
        <f t="shared" si="7"/>
        <v>#DIV/0!</v>
      </c>
      <c r="AC44" s="46" t="e">
        <f t="shared" si="4"/>
        <v>#DIV/0!</v>
      </c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ht="12.75" customHeight="1">
      <c r="A45" s="132"/>
      <c r="B45" s="115"/>
      <c r="C45" s="104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10">
        <f t="shared" si="0"/>
        <v>0</v>
      </c>
      <c r="Q45" s="11" t="e">
        <f t="shared" si="1"/>
        <v>#DIV/0!</v>
      </c>
      <c r="R45" s="40" t="e">
        <f t="shared" si="2"/>
        <v>#DIV/0!</v>
      </c>
      <c r="S45" s="12"/>
      <c r="T45" s="12"/>
      <c r="U45" s="6" t="e">
        <f t="shared" si="5"/>
        <v>#DIV/0!</v>
      </c>
      <c r="V45" s="42" t="e">
        <f t="shared" si="6"/>
        <v>#DIV/0!</v>
      </c>
      <c r="W45" s="12"/>
      <c r="X45" s="9"/>
      <c r="Y45" s="9"/>
      <c r="Z45" s="9"/>
      <c r="AA45" s="13" t="e">
        <f t="shared" si="3"/>
        <v>#DIV/0!</v>
      </c>
      <c r="AB45" s="8" t="e">
        <f t="shared" si="7"/>
        <v>#DIV/0!</v>
      </c>
      <c r="AC45" s="46" t="e">
        <f t="shared" si="4"/>
        <v>#DIV/0!</v>
      </c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ht="12.75" customHeight="1" thickBot="1">
      <c r="A46" s="133"/>
      <c r="B46" s="116"/>
      <c r="C46" s="105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15">
        <f t="shared" si="0"/>
        <v>0</v>
      </c>
      <c r="Q46" s="16" t="e">
        <f t="shared" si="1"/>
        <v>#DIV/0!</v>
      </c>
      <c r="R46" s="41" t="e">
        <f t="shared" si="2"/>
        <v>#DIV/0!</v>
      </c>
      <c r="S46" s="17"/>
      <c r="T46" s="17"/>
      <c r="U46" s="19" t="e">
        <f t="shared" si="5"/>
        <v>#DIV/0!</v>
      </c>
      <c r="V46" s="43" t="e">
        <f t="shared" si="6"/>
        <v>#DIV/0!</v>
      </c>
      <c r="W46" s="17"/>
      <c r="X46" s="14"/>
      <c r="Y46" s="14"/>
      <c r="Z46" s="14"/>
      <c r="AA46" s="18" t="e">
        <f t="shared" si="3"/>
        <v>#DIV/0!</v>
      </c>
      <c r="AB46" s="20" t="e">
        <f t="shared" si="7"/>
        <v>#DIV/0!</v>
      </c>
      <c r="AC46" s="47" t="e">
        <f t="shared" si="4"/>
        <v>#DIV/0!</v>
      </c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ht="12.75" customHeight="1">
      <c r="A47" s="134"/>
      <c r="B47" s="106"/>
      <c r="C47" s="126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3">
        <f t="shared" si="0"/>
        <v>0</v>
      </c>
      <c r="Q47" s="4" t="e">
        <f t="shared" si="1"/>
        <v>#DIV/0!</v>
      </c>
      <c r="R47" s="39" t="e">
        <f t="shared" si="2"/>
        <v>#DIV/0!</v>
      </c>
      <c r="S47" s="5"/>
      <c r="T47" s="5"/>
      <c r="U47" s="6" t="e">
        <f t="shared" si="5"/>
        <v>#DIV/0!</v>
      </c>
      <c r="V47" s="42" t="e">
        <f t="shared" si="6"/>
        <v>#DIV/0!</v>
      </c>
      <c r="W47" s="5"/>
      <c r="X47" s="2"/>
      <c r="Y47" s="2"/>
      <c r="Z47" s="2"/>
      <c r="AA47" s="7" t="e">
        <f t="shared" si="3"/>
        <v>#DIV/0!</v>
      </c>
      <c r="AB47" s="8" t="e">
        <f t="shared" si="7"/>
        <v>#DIV/0!</v>
      </c>
      <c r="AC47" s="48" t="e">
        <f t="shared" si="4"/>
        <v>#DIV/0!</v>
      </c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ht="12.75" customHeight="1">
      <c r="A48" s="132"/>
      <c r="B48" s="107"/>
      <c r="C48" s="117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10">
        <f t="shared" si="0"/>
        <v>0</v>
      </c>
      <c r="Q48" s="11" t="e">
        <f t="shared" si="1"/>
        <v>#DIV/0!</v>
      </c>
      <c r="R48" s="40" t="e">
        <f t="shared" si="2"/>
        <v>#DIV/0!</v>
      </c>
      <c r="S48" s="12"/>
      <c r="T48" s="12"/>
      <c r="U48" s="6" t="e">
        <f t="shared" si="5"/>
        <v>#DIV/0!</v>
      </c>
      <c r="V48" s="42" t="e">
        <f t="shared" si="6"/>
        <v>#DIV/0!</v>
      </c>
      <c r="W48" s="12"/>
      <c r="X48" s="9"/>
      <c r="Y48" s="9"/>
      <c r="Z48" s="9"/>
      <c r="AA48" s="13" t="e">
        <f t="shared" si="3"/>
        <v>#DIV/0!</v>
      </c>
      <c r="AB48" s="8" t="e">
        <f t="shared" si="7"/>
        <v>#DIV/0!</v>
      </c>
      <c r="AC48" s="46" t="e">
        <f t="shared" si="4"/>
        <v>#DIV/0!</v>
      </c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ht="12.75" customHeight="1">
      <c r="A49" s="132"/>
      <c r="B49" s="107"/>
      <c r="C49" s="117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10">
        <f t="shared" si="0"/>
        <v>0</v>
      </c>
      <c r="Q49" s="11" t="e">
        <f t="shared" si="1"/>
        <v>#DIV/0!</v>
      </c>
      <c r="R49" s="40" t="e">
        <f t="shared" si="2"/>
        <v>#DIV/0!</v>
      </c>
      <c r="S49" s="12"/>
      <c r="T49" s="12"/>
      <c r="U49" s="6" t="e">
        <f t="shared" si="5"/>
        <v>#DIV/0!</v>
      </c>
      <c r="V49" s="42" t="e">
        <f t="shared" si="6"/>
        <v>#DIV/0!</v>
      </c>
      <c r="W49" s="12"/>
      <c r="X49" s="9"/>
      <c r="Y49" s="9"/>
      <c r="Z49" s="9"/>
      <c r="AA49" s="13" t="e">
        <f t="shared" si="3"/>
        <v>#DIV/0!</v>
      </c>
      <c r="AB49" s="8" t="e">
        <f t="shared" si="7"/>
        <v>#DIV/0!</v>
      </c>
      <c r="AC49" s="46" t="e">
        <f t="shared" si="4"/>
        <v>#DIV/0!</v>
      </c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ht="12.75" customHeight="1">
      <c r="A50" s="132"/>
      <c r="B50" s="107"/>
      <c r="C50" s="117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10">
        <f t="shared" si="0"/>
        <v>0</v>
      </c>
      <c r="Q50" s="11" t="e">
        <f t="shared" si="1"/>
        <v>#DIV/0!</v>
      </c>
      <c r="R50" s="40" t="e">
        <f t="shared" si="2"/>
        <v>#DIV/0!</v>
      </c>
      <c r="S50" s="12"/>
      <c r="T50" s="12"/>
      <c r="U50" s="6" t="e">
        <f t="shared" si="5"/>
        <v>#DIV/0!</v>
      </c>
      <c r="V50" s="42" t="e">
        <f t="shared" si="6"/>
        <v>#DIV/0!</v>
      </c>
      <c r="W50" s="12"/>
      <c r="X50" s="9"/>
      <c r="Y50" s="9"/>
      <c r="Z50" s="9"/>
      <c r="AA50" s="13" t="e">
        <f t="shared" si="3"/>
        <v>#DIV/0!</v>
      </c>
      <c r="AB50" s="8" t="e">
        <f t="shared" si="7"/>
        <v>#DIV/0!</v>
      </c>
      <c r="AC50" s="46" t="e">
        <f t="shared" si="4"/>
        <v>#DIV/0!</v>
      </c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29" s="1" customFormat="1" ht="12.75" customHeight="1" thickBot="1">
      <c r="A51" s="133"/>
      <c r="B51" s="112"/>
      <c r="C51" s="118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15">
        <f t="shared" si="0"/>
        <v>0</v>
      </c>
      <c r="Q51" s="16" t="e">
        <f t="shared" si="1"/>
        <v>#DIV/0!</v>
      </c>
      <c r="R51" s="41" t="e">
        <f t="shared" si="2"/>
        <v>#DIV/0!</v>
      </c>
      <c r="S51" s="17"/>
      <c r="T51" s="17"/>
      <c r="U51" s="19" t="e">
        <f t="shared" si="5"/>
        <v>#DIV/0!</v>
      </c>
      <c r="V51" s="43" t="e">
        <f t="shared" si="6"/>
        <v>#DIV/0!</v>
      </c>
      <c r="W51" s="88"/>
      <c r="X51" s="89"/>
      <c r="Y51" s="89"/>
      <c r="Z51" s="89"/>
      <c r="AA51" s="18" t="e">
        <f t="shared" si="3"/>
        <v>#DIV/0!</v>
      </c>
      <c r="AB51" s="20" t="e">
        <f t="shared" si="7"/>
        <v>#DIV/0!</v>
      </c>
      <c r="AC51" s="47" t="e">
        <f t="shared" si="4"/>
        <v>#DIV/0!</v>
      </c>
    </row>
    <row r="52" spans="1:29" s="1" customFormat="1" ht="29.25" customHeight="1" thickBot="1">
      <c r="A52" s="21"/>
      <c r="B52" s="149" t="s">
        <v>20</v>
      </c>
      <c r="C52" s="149"/>
      <c r="D52" s="149"/>
      <c r="E52" s="149"/>
      <c r="F52" s="149"/>
      <c r="G52" s="149"/>
      <c r="H52" s="149"/>
      <c r="I52" s="150"/>
      <c r="J52" s="151" t="s">
        <v>3</v>
      </c>
      <c r="K52" s="152"/>
      <c r="L52" s="152"/>
      <c r="M52" s="152"/>
      <c r="N52" s="152"/>
      <c r="O52" s="152"/>
      <c r="P52" s="152"/>
      <c r="Q52" s="153"/>
      <c r="R52" s="153"/>
      <c r="S52" s="153"/>
      <c r="T52" s="153"/>
      <c r="U52" s="154" t="s">
        <v>4</v>
      </c>
      <c r="V52" s="155"/>
      <c r="W52" s="156"/>
      <c r="X52" s="153"/>
      <c r="Y52" s="153"/>
      <c r="Z52" s="153"/>
      <c r="AA52" s="153"/>
      <c r="AB52" s="153"/>
      <c r="AC52" s="157"/>
    </row>
    <row r="53" spans="2:26" ht="18" customHeight="1">
      <c r="B53" s="158" t="s">
        <v>5</v>
      </c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</row>
    <row r="54" spans="2:29" ht="16.5">
      <c r="B54" s="146" t="s">
        <v>6</v>
      </c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8"/>
      <c r="AB54" s="148"/>
      <c r="AC54" s="148"/>
    </row>
  </sheetData>
  <sheetProtection/>
  <mergeCells count="23">
    <mergeCell ref="O2:U2"/>
    <mergeCell ref="V2:X2"/>
    <mergeCell ref="Y2:AC2"/>
    <mergeCell ref="B1:S1"/>
    <mergeCell ref="T1:U1"/>
    <mergeCell ref="V1:X1"/>
    <mergeCell ref="D3:R5"/>
    <mergeCell ref="S3:V5"/>
    <mergeCell ref="W3:AB5"/>
    <mergeCell ref="Y1:AA1"/>
    <mergeCell ref="AB1:AC1"/>
    <mergeCell ref="A2:C2"/>
    <mergeCell ref="D2:K2"/>
    <mergeCell ref="AC3:AC6"/>
    <mergeCell ref="A5:B5"/>
    <mergeCell ref="L2:N2"/>
    <mergeCell ref="B54:AC54"/>
    <mergeCell ref="B52:I52"/>
    <mergeCell ref="J52:P52"/>
    <mergeCell ref="Q52:T52"/>
    <mergeCell ref="U52:V52"/>
    <mergeCell ref="W52:AC52"/>
    <mergeCell ref="B53:Z53"/>
  </mergeCells>
  <conditionalFormatting sqref="U7:U51 AC7:AC51">
    <cfRule type="cellIs" priority="3" dxfId="26" operator="lessThan" stopIfTrue="1">
      <formula>60</formula>
    </cfRule>
  </conditionalFormatting>
  <conditionalFormatting sqref="W7:AA51 Q7:Q51 S7:T51">
    <cfRule type="cellIs" priority="2" dxfId="27" operator="lessThan" stopIfTrue="1">
      <formula>60</formula>
    </cfRule>
  </conditionalFormatting>
  <conditionalFormatting sqref="D7:O51">
    <cfRule type="cellIs" priority="1" dxfId="26" operator="lessThan" stopIfTrue="1">
      <formula>60</formula>
    </cfRule>
  </conditionalFormatting>
  <dataValidations count="5">
    <dataValidation type="whole" allowBlank="1" showInputMessage="1" showErrorMessage="1" imeMode="off" sqref="P7:P51">
      <formula1>0</formula1>
      <formula2>100</formula2>
    </dataValidation>
    <dataValidation allowBlank="1" showInputMessage="1" showErrorMessage="1" imeMode="off" sqref="Q7:Q51"/>
    <dataValidation type="whole" allowBlank="1" showInputMessage="1" showErrorMessage="1" errorTitle="分數超過100了" error="請更正錯誤!!" sqref="AC7:AC51">
      <formula1>0</formula1>
      <formula2>100</formula2>
    </dataValidation>
    <dataValidation type="whole" allowBlank="1" showInputMessage="1" showErrorMessage="1" promptTitle="請輸入數值（0~100)間之整數" prompt="謝謝！！" errorTitle="輸入數值未在（0~100)間" error="請重新輸入！！" sqref="W7:Z51 S7:T51">
      <formula1>0</formula1>
      <formula2>100</formula2>
    </dataValidation>
    <dataValidation type="decimal" allowBlank="1" showInputMessage="1" showErrorMessage="1" promptTitle="請輸入數值(0-100)間的整數" prompt="謝謝!" errorTitle="輸入錯誤" sqref="D7:O51">
      <formula1>0</formula1>
      <formula2>100</formula2>
    </dataValidation>
  </dataValidation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55"/>
  <sheetViews>
    <sheetView zoomScale="110" zoomScaleNormal="110" zoomScalePageLayoutView="0" workbookViewId="0" topLeftCell="A16">
      <selection activeCell="M50" sqref="M50"/>
    </sheetView>
  </sheetViews>
  <sheetFormatPr defaultColWidth="9.00390625" defaultRowHeight="16.5"/>
  <cols>
    <col min="1" max="1" width="3.25390625" style="0" customWidth="1"/>
    <col min="2" max="2" width="7.00390625" style="65" customWidth="1"/>
    <col min="3" max="3" width="7.875" style="65" customWidth="1"/>
    <col min="4" max="15" width="2.625" style="0" customWidth="1"/>
    <col min="16" max="16" width="2.75390625" style="0" customWidth="1"/>
    <col min="17" max="17" width="3.375" style="0" customWidth="1"/>
    <col min="18" max="18" width="4.875" style="0" customWidth="1"/>
    <col min="19" max="20" width="2.625" style="0" customWidth="1"/>
    <col min="21" max="21" width="2.875" style="0" customWidth="1"/>
    <col min="22" max="22" width="4.375" style="0" customWidth="1"/>
    <col min="23" max="23" width="2.50390625" style="0" customWidth="1"/>
    <col min="24" max="26" width="2.375" style="0" customWidth="1"/>
    <col min="27" max="27" width="3.375" style="0" customWidth="1"/>
    <col min="28" max="28" width="3.50390625" style="0" customWidth="1"/>
    <col min="29" max="29" width="4.50390625" style="0" customWidth="1"/>
    <col min="30" max="31" width="2.25390625" style="0" customWidth="1"/>
    <col min="32" max="32" width="2.50390625" style="0" customWidth="1"/>
    <col min="33" max="33" width="2.375" style="0" customWidth="1"/>
    <col min="34" max="34" width="2.50390625" style="0" customWidth="1"/>
    <col min="35" max="35" width="2.875" style="0" customWidth="1"/>
    <col min="36" max="36" width="2.625" style="0" customWidth="1"/>
    <col min="37" max="37" width="2.75390625" style="0" customWidth="1"/>
    <col min="38" max="39" width="2.50390625" style="0" customWidth="1"/>
    <col min="40" max="40" width="2.75390625" style="0" customWidth="1"/>
    <col min="41" max="41" width="2.375" style="0" customWidth="1"/>
    <col min="42" max="43" width="2.125" style="0" customWidth="1"/>
    <col min="44" max="44" width="2.375" style="0" customWidth="1"/>
  </cols>
  <sheetData>
    <row r="1" spans="2:29" ht="27.75" customHeight="1" thickBot="1">
      <c r="B1" s="184" t="s">
        <v>72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6">
        <v>108</v>
      </c>
      <c r="U1" s="187"/>
      <c r="V1" s="188" t="s">
        <v>14</v>
      </c>
      <c r="W1" s="185"/>
      <c r="X1" s="185"/>
      <c r="Y1" s="186" t="s">
        <v>620</v>
      </c>
      <c r="Z1" s="186"/>
      <c r="AA1" s="186"/>
      <c r="AB1" s="172" t="s">
        <v>13</v>
      </c>
      <c r="AC1" s="172"/>
    </row>
    <row r="2" spans="1:29" ht="19.5" customHeight="1">
      <c r="A2" s="173" t="s">
        <v>12</v>
      </c>
      <c r="B2" s="174"/>
      <c r="C2" s="175"/>
      <c r="D2" s="176"/>
      <c r="E2" s="176"/>
      <c r="F2" s="176"/>
      <c r="G2" s="176"/>
      <c r="H2" s="176"/>
      <c r="I2" s="176"/>
      <c r="J2" s="176"/>
      <c r="K2" s="176"/>
      <c r="L2" s="181" t="s">
        <v>15</v>
      </c>
      <c r="M2" s="181"/>
      <c r="N2" s="181"/>
      <c r="O2" s="182" t="s">
        <v>27</v>
      </c>
      <c r="P2" s="176"/>
      <c r="Q2" s="176"/>
      <c r="R2" s="176"/>
      <c r="S2" s="176"/>
      <c r="T2" s="176"/>
      <c r="U2" s="176"/>
      <c r="V2" s="181" t="s">
        <v>16</v>
      </c>
      <c r="W2" s="181"/>
      <c r="X2" s="181"/>
      <c r="Y2" s="176"/>
      <c r="Z2" s="176"/>
      <c r="AA2" s="176"/>
      <c r="AB2" s="176"/>
      <c r="AC2" s="183"/>
    </row>
    <row r="3" spans="1:44" ht="30.75" customHeight="1">
      <c r="A3" s="22" t="s">
        <v>9</v>
      </c>
      <c r="B3" s="61" t="s">
        <v>9</v>
      </c>
      <c r="C3" s="62" t="s">
        <v>10</v>
      </c>
      <c r="D3" s="161" t="s">
        <v>17</v>
      </c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3"/>
      <c r="S3" s="164" t="s">
        <v>21</v>
      </c>
      <c r="T3" s="165"/>
      <c r="U3" s="165"/>
      <c r="V3" s="166"/>
      <c r="W3" s="168" t="s">
        <v>18</v>
      </c>
      <c r="X3" s="169"/>
      <c r="Y3" s="169"/>
      <c r="Z3" s="169"/>
      <c r="AA3" s="169"/>
      <c r="AB3" s="170"/>
      <c r="AC3" s="177" t="s">
        <v>0</v>
      </c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8.75" customHeight="1">
      <c r="A4" s="24"/>
      <c r="B4" s="63"/>
      <c r="C4" s="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3"/>
      <c r="S4" s="167"/>
      <c r="T4" s="165"/>
      <c r="U4" s="165"/>
      <c r="V4" s="166"/>
      <c r="W4" s="168"/>
      <c r="X4" s="169"/>
      <c r="Y4" s="169"/>
      <c r="Z4" s="169"/>
      <c r="AA4" s="169"/>
      <c r="AB4" s="170"/>
      <c r="AC4" s="177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29" s="1" customFormat="1" ht="24.75" customHeight="1">
      <c r="A5" s="179" t="s">
        <v>11</v>
      </c>
      <c r="B5" s="180"/>
      <c r="C5" s="64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3"/>
      <c r="S5" s="167"/>
      <c r="T5" s="165"/>
      <c r="U5" s="165"/>
      <c r="V5" s="166"/>
      <c r="W5" s="168"/>
      <c r="X5" s="169"/>
      <c r="Y5" s="169"/>
      <c r="Z5" s="169"/>
      <c r="AA5" s="169"/>
      <c r="AB5" s="170"/>
      <c r="AC5" s="177"/>
    </row>
    <row r="6" spans="1:29" s="1" customFormat="1" ht="30.75" customHeight="1" thickBot="1">
      <c r="A6" s="49" t="s">
        <v>19</v>
      </c>
      <c r="B6" s="81" t="s">
        <v>7</v>
      </c>
      <c r="C6" s="82" t="s">
        <v>8</v>
      </c>
      <c r="D6" s="37">
        <v>1</v>
      </c>
      <c r="E6" s="38">
        <v>2</v>
      </c>
      <c r="F6" s="38">
        <v>3</v>
      </c>
      <c r="G6" s="38">
        <v>4</v>
      </c>
      <c r="H6" s="38">
        <v>5</v>
      </c>
      <c r="I6" s="38">
        <v>6</v>
      </c>
      <c r="J6" s="38">
        <v>7</v>
      </c>
      <c r="K6" s="38">
        <v>8</v>
      </c>
      <c r="L6" s="38">
        <v>9</v>
      </c>
      <c r="M6" s="38">
        <v>10</v>
      </c>
      <c r="N6" s="38">
        <v>11</v>
      </c>
      <c r="O6" s="38">
        <v>12</v>
      </c>
      <c r="P6" s="28" t="s">
        <v>1</v>
      </c>
      <c r="Q6" s="28" t="s">
        <v>2</v>
      </c>
      <c r="R6" s="29">
        <v>0.6</v>
      </c>
      <c r="S6" s="30">
        <v>1</v>
      </c>
      <c r="T6" s="31">
        <v>2</v>
      </c>
      <c r="U6" s="31" t="s">
        <v>2</v>
      </c>
      <c r="V6" s="32">
        <v>0.3</v>
      </c>
      <c r="W6" s="30">
        <v>1</v>
      </c>
      <c r="X6" s="31">
        <v>2</v>
      </c>
      <c r="Y6" s="31">
        <v>3</v>
      </c>
      <c r="Z6" s="31">
        <v>4</v>
      </c>
      <c r="AA6" s="31" t="s">
        <v>2</v>
      </c>
      <c r="AB6" s="32">
        <v>0.1</v>
      </c>
      <c r="AC6" s="178"/>
    </row>
    <row r="7" spans="1:44" ht="12.75" customHeight="1">
      <c r="A7" s="128" t="s">
        <v>31</v>
      </c>
      <c r="B7" s="135" t="s">
        <v>418</v>
      </c>
      <c r="C7" s="139" t="s">
        <v>419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3">
        <f aca="true" t="shared" si="0" ref="P7:P45">SUM(D7:O7)</f>
        <v>0</v>
      </c>
      <c r="Q7" s="54" t="e">
        <f aca="true" t="shared" si="1" ref="Q7:Q45">AVERAGE(D7:O7)</f>
        <v>#DIV/0!</v>
      </c>
      <c r="R7" s="55" t="e">
        <f aca="true" t="shared" si="2" ref="R7:R52">Q7*0.6</f>
        <v>#DIV/0!</v>
      </c>
      <c r="S7" s="52"/>
      <c r="T7" s="52"/>
      <c r="U7" s="83" t="e">
        <f>AVERAGE(S7:T7)</f>
        <v>#DIV/0!</v>
      </c>
      <c r="V7" s="84" t="e">
        <f>U7*0.3</f>
        <v>#DIV/0!</v>
      </c>
      <c r="W7" s="52"/>
      <c r="X7" s="85"/>
      <c r="Y7" s="85"/>
      <c r="Z7" s="85"/>
      <c r="AA7" s="86" t="e">
        <f aca="true" t="shared" si="3" ref="AA7:AA45">AVERAGE(W7:Z7)</f>
        <v>#DIV/0!</v>
      </c>
      <c r="AB7" s="87" t="e">
        <f>AA7*0.1</f>
        <v>#DIV/0!</v>
      </c>
      <c r="AC7" s="45" t="e">
        <f aca="true" t="shared" si="4" ref="AC7:AC45">SUM(R7,V7,AB7)</f>
        <v>#DIV/0!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12.75" customHeight="1">
      <c r="A8" s="129" t="s">
        <v>32</v>
      </c>
      <c r="B8" s="136" t="s">
        <v>420</v>
      </c>
      <c r="C8" s="140" t="s">
        <v>421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10">
        <f t="shared" si="0"/>
        <v>0</v>
      </c>
      <c r="Q8" s="11" t="e">
        <f t="shared" si="1"/>
        <v>#DIV/0!</v>
      </c>
      <c r="R8" s="40" t="e">
        <f t="shared" si="2"/>
        <v>#DIV/0!</v>
      </c>
      <c r="S8" s="12"/>
      <c r="T8" s="12"/>
      <c r="U8" s="6" t="e">
        <f aca="true" t="shared" si="5" ref="U8:U52">AVERAGE(S8:T8)</f>
        <v>#DIV/0!</v>
      </c>
      <c r="V8" s="42" t="e">
        <f aca="true" t="shared" si="6" ref="V8:V52">U8*0.3</f>
        <v>#DIV/0!</v>
      </c>
      <c r="W8" s="12"/>
      <c r="X8" s="9"/>
      <c r="Y8" s="9"/>
      <c r="Z8" s="9"/>
      <c r="AA8" s="13" t="e">
        <f t="shared" si="3"/>
        <v>#DIV/0!</v>
      </c>
      <c r="AB8" s="8" t="e">
        <f aca="true" t="shared" si="7" ref="AB8:AB52">AA8*0.1</f>
        <v>#DIV/0!</v>
      </c>
      <c r="AC8" s="46" t="e">
        <f>SUM(R8,V8,AB8)</f>
        <v>#DIV/0!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12.75" customHeight="1">
      <c r="A9" s="129" t="s">
        <v>33</v>
      </c>
      <c r="B9" s="136" t="s">
        <v>422</v>
      </c>
      <c r="C9" s="140" t="s">
        <v>423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10">
        <f t="shared" si="0"/>
        <v>0</v>
      </c>
      <c r="Q9" s="11" t="e">
        <f t="shared" si="1"/>
        <v>#DIV/0!</v>
      </c>
      <c r="R9" s="40" t="e">
        <f t="shared" si="2"/>
        <v>#DIV/0!</v>
      </c>
      <c r="S9" s="12"/>
      <c r="T9" s="12"/>
      <c r="U9" s="6" t="e">
        <f t="shared" si="5"/>
        <v>#DIV/0!</v>
      </c>
      <c r="V9" s="42" t="e">
        <f t="shared" si="6"/>
        <v>#DIV/0!</v>
      </c>
      <c r="W9" s="12"/>
      <c r="X9" s="9"/>
      <c r="Y9" s="9"/>
      <c r="Z9" s="9"/>
      <c r="AA9" s="13" t="e">
        <f t="shared" si="3"/>
        <v>#DIV/0!</v>
      </c>
      <c r="AB9" s="8" t="e">
        <f t="shared" si="7"/>
        <v>#DIV/0!</v>
      </c>
      <c r="AC9" s="46" t="e">
        <f t="shared" si="4"/>
        <v>#DIV/0!</v>
      </c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ht="12.75" customHeight="1">
      <c r="A10" s="129" t="s">
        <v>34</v>
      </c>
      <c r="B10" s="136" t="s">
        <v>424</v>
      </c>
      <c r="C10" s="140" t="s">
        <v>425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10">
        <f t="shared" si="0"/>
        <v>0</v>
      </c>
      <c r="Q10" s="11" t="e">
        <f t="shared" si="1"/>
        <v>#DIV/0!</v>
      </c>
      <c r="R10" s="40" t="e">
        <f t="shared" si="2"/>
        <v>#DIV/0!</v>
      </c>
      <c r="S10" s="12"/>
      <c r="T10" s="12"/>
      <c r="U10" s="6" t="e">
        <f t="shared" si="5"/>
        <v>#DIV/0!</v>
      </c>
      <c r="V10" s="42" t="e">
        <f t="shared" si="6"/>
        <v>#DIV/0!</v>
      </c>
      <c r="W10" s="12"/>
      <c r="X10" s="9"/>
      <c r="Y10" s="9"/>
      <c r="Z10" s="9"/>
      <c r="AA10" s="13" t="e">
        <f t="shared" si="3"/>
        <v>#DIV/0!</v>
      </c>
      <c r="AB10" s="8" t="e">
        <f t="shared" si="7"/>
        <v>#DIV/0!</v>
      </c>
      <c r="AC10" s="46" t="e">
        <f t="shared" si="4"/>
        <v>#DIV/0!</v>
      </c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12.75" customHeight="1" thickBot="1">
      <c r="A11" s="130" t="s">
        <v>35</v>
      </c>
      <c r="B11" s="137" t="s">
        <v>426</v>
      </c>
      <c r="C11" s="141" t="s">
        <v>427</v>
      </c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15">
        <f t="shared" si="0"/>
        <v>0</v>
      </c>
      <c r="Q11" s="16" t="e">
        <f t="shared" si="1"/>
        <v>#DIV/0!</v>
      </c>
      <c r="R11" s="41" t="e">
        <f t="shared" si="2"/>
        <v>#DIV/0!</v>
      </c>
      <c r="S11" s="17"/>
      <c r="T11" s="17"/>
      <c r="U11" s="19" t="e">
        <f t="shared" si="5"/>
        <v>#DIV/0!</v>
      </c>
      <c r="V11" s="43" t="e">
        <f t="shared" si="6"/>
        <v>#DIV/0!</v>
      </c>
      <c r="W11" s="17"/>
      <c r="X11" s="14"/>
      <c r="Y11" s="14"/>
      <c r="Z11" s="14"/>
      <c r="AA11" s="18" t="e">
        <f t="shared" si="3"/>
        <v>#DIV/0!</v>
      </c>
      <c r="AB11" s="20" t="e">
        <f t="shared" si="7"/>
        <v>#DIV/0!</v>
      </c>
      <c r="AC11" s="47" t="e">
        <f t="shared" si="4"/>
        <v>#DIV/0!</v>
      </c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12.75" customHeight="1">
      <c r="A12" s="131" t="s">
        <v>36</v>
      </c>
      <c r="B12" s="138" t="s">
        <v>428</v>
      </c>
      <c r="C12" s="142" t="s">
        <v>429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3">
        <f t="shared" si="0"/>
        <v>0</v>
      </c>
      <c r="Q12" s="4" t="e">
        <f t="shared" si="1"/>
        <v>#DIV/0!</v>
      </c>
      <c r="R12" s="39" t="e">
        <f t="shared" si="2"/>
        <v>#DIV/0!</v>
      </c>
      <c r="S12" s="5"/>
      <c r="T12" s="5"/>
      <c r="U12" s="6" t="e">
        <f t="shared" si="5"/>
        <v>#DIV/0!</v>
      </c>
      <c r="V12" s="42" t="e">
        <f t="shared" si="6"/>
        <v>#DIV/0!</v>
      </c>
      <c r="W12" s="5"/>
      <c r="X12" s="2"/>
      <c r="Y12" s="2"/>
      <c r="Z12" s="2"/>
      <c r="AA12" s="7" t="e">
        <f t="shared" si="3"/>
        <v>#DIV/0!</v>
      </c>
      <c r="AB12" s="8" t="e">
        <f t="shared" si="7"/>
        <v>#DIV/0!</v>
      </c>
      <c r="AC12" s="48" t="e">
        <f t="shared" si="4"/>
        <v>#DIV/0!</v>
      </c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12.75" customHeight="1">
      <c r="A13" s="129" t="s">
        <v>37</v>
      </c>
      <c r="B13" s="136" t="s">
        <v>430</v>
      </c>
      <c r="C13" s="140" t="s">
        <v>431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10">
        <f t="shared" si="0"/>
        <v>0</v>
      </c>
      <c r="Q13" s="11" t="e">
        <f t="shared" si="1"/>
        <v>#DIV/0!</v>
      </c>
      <c r="R13" s="40" t="e">
        <f t="shared" si="2"/>
        <v>#DIV/0!</v>
      </c>
      <c r="S13" s="12"/>
      <c r="T13" s="12"/>
      <c r="U13" s="6" t="e">
        <f t="shared" si="5"/>
        <v>#DIV/0!</v>
      </c>
      <c r="V13" s="42" t="e">
        <f t="shared" si="6"/>
        <v>#DIV/0!</v>
      </c>
      <c r="W13" s="12"/>
      <c r="X13" s="9"/>
      <c r="Y13" s="9"/>
      <c r="Z13" s="9"/>
      <c r="AA13" s="13" t="e">
        <f t="shared" si="3"/>
        <v>#DIV/0!</v>
      </c>
      <c r="AB13" s="8" t="e">
        <f t="shared" si="7"/>
        <v>#DIV/0!</v>
      </c>
      <c r="AC13" s="46" t="e">
        <f t="shared" si="4"/>
        <v>#DIV/0!</v>
      </c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12.75" customHeight="1">
      <c r="A14" s="129" t="s">
        <v>38</v>
      </c>
      <c r="B14" s="136" t="s">
        <v>432</v>
      </c>
      <c r="C14" s="140" t="s">
        <v>433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10">
        <f t="shared" si="0"/>
        <v>0</v>
      </c>
      <c r="Q14" s="11" t="e">
        <f t="shared" si="1"/>
        <v>#DIV/0!</v>
      </c>
      <c r="R14" s="40" t="e">
        <f t="shared" si="2"/>
        <v>#DIV/0!</v>
      </c>
      <c r="S14" s="12"/>
      <c r="T14" s="12"/>
      <c r="U14" s="6" t="e">
        <f t="shared" si="5"/>
        <v>#DIV/0!</v>
      </c>
      <c r="V14" s="42" t="e">
        <f t="shared" si="6"/>
        <v>#DIV/0!</v>
      </c>
      <c r="W14" s="12"/>
      <c r="X14" s="9"/>
      <c r="Y14" s="9"/>
      <c r="Z14" s="9"/>
      <c r="AA14" s="13" t="e">
        <f t="shared" si="3"/>
        <v>#DIV/0!</v>
      </c>
      <c r="AB14" s="8" t="e">
        <f t="shared" si="7"/>
        <v>#DIV/0!</v>
      </c>
      <c r="AC14" s="46" t="e">
        <f t="shared" si="4"/>
        <v>#DIV/0!</v>
      </c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12.75" customHeight="1">
      <c r="A15" s="129" t="s">
        <v>39</v>
      </c>
      <c r="B15" s="136" t="s">
        <v>434</v>
      </c>
      <c r="C15" s="140" t="s">
        <v>435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10">
        <f t="shared" si="0"/>
        <v>0</v>
      </c>
      <c r="Q15" s="11" t="e">
        <f t="shared" si="1"/>
        <v>#DIV/0!</v>
      </c>
      <c r="R15" s="40" t="e">
        <f t="shared" si="2"/>
        <v>#DIV/0!</v>
      </c>
      <c r="S15" s="12"/>
      <c r="T15" s="12"/>
      <c r="U15" s="6" t="e">
        <f t="shared" si="5"/>
        <v>#DIV/0!</v>
      </c>
      <c r="V15" s="42" t="e">
        <f t="shared" si="6"/>
        <v>#DIV/0!</v>
      </c>
      <c r="W15" s="12"/>
      <c r="X15" s="9"/>
      <c r="Y15" s="9"/>
      <c r="Z15" s="9"/>
      <c r="AA15" s="13" t="e">
        <f t="shared" si="3"/>
        <v>#DIV/0!</v>
      </c>
      <c r="AB15" s="8" t="e">
        <f t="shared" si="7"/>
        <v>#DIV/0!</v>
      </c>
      <c r="AC15" s="46" t="e">
        <f t="shared" si="4"/>
        <v>#DIV/0!</v>
      </c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ht="12.75" customHeight="1" thickBot="1">
      <c r="A16" s="130" t="s">
        <v>40</v>
      </c>
      <c r="B16" s="137" t="s">
        <v>436</v>
      </c>
      <c r="C16" s="141" t="s">
        <v>437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15">
        <f t="shared" si="0"/>
        <v>0</v>
      </c>
      <c r="Q16" s="16" t="e">
        <f t="shared" si="1"/>
        <v>#DIV/0!</v>
      </c>
      <c r="R16" s="41" t="e">
        <f t="shared" si="2"/>
        <v>#DIV/0!</v>
      </c>
      <c r="S16" s="17"/>
      <c r="T16" s="17"/>
      <c r="U16" s="19" t="e">
        <f t="shared" si="5"/>
        <v>#DIV/0!</v>
      </c>
      <c r="V16" s="43" t="e">
        <f t="shared" si="6"/>
        <v>#DIV/0!</v>
      </c>
      <c r="W16" s="17"/>
      <c r="X16" s="14"/>
      <c r="Y16" s="14"/>
      <c r="Z16" s="14"/>
      <c r="AA16" s="18" t="e">
        <f t="shared" si="3"/>
        <v>#DIV/0!</v>
      </c>
      <c r="AB16" s="20" t="e">
        <f t="shared" si="7"/>
        <v>#DIV/0!</v>
      </c>
      <c r="AC16" s="47" t="e">
        <f t="shared" si="4"/>
        <v>#DIV/0!</v>
      </c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12.75" customHeight="1">
      <c r="A17" s="131" t="s">
        <v>41</v>
      </c>
      <c r="B17" s="138" t="s">
        <v>438</v>
      </c>
      <c r="C17" s="142" t="s">
        <v>439</v>
      </c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3">
        <f t="shared" si="0"/>
        <v>0</v>
      </c>
      <c r="Q17" s="4" t="e">
        <f t="shared" si="1"/>
        <v>#DIV/0!</v>
      </c>
      <c r="R17" s="39" t="e">
        <f t="shared" si="2"/>
        <v>#DIV/0!</v>
      </c>
      <c r="S17" s="5"/>
      <c r="T17" s="5"/>
      <c r="U17" s="6" t="e">
        <f t="shared" si="5"/>
        <v>#DIV/0!</v>
      </c>
      <c r="V17" s="42" t="e">
        <f t="shared" si="6"/>
        <v>#DIV/0!</v>
      </c>
      <c r="W17" s="5"/>
      <c r="X17" s="2"/>
      <c r="Y17" s="2"/>
      <c r="Z17" s="2"/>
      <c r="AA17" s="7" t="e">
        <f t="shared" si="3"/>
        <v>#DIV/0!</v>
      </c>
      <c r="AB17" s="8" t="e">
        <f t="shared" si="7"/>
        <v>#DIV/0!</v>
      </c>
      <c r="AC17" s="48" t="e">
        <f t="shared" si="4"/>
        <v>#DIV/0!</v>
      </c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12.75" customHeight="1">
      <c r="A18" s="129" t="s">
        <v>42</v>
      </c>
      <c r="B18" s="136" t="s">
        <v>440</v>
      </c>
      <c r="C18" s="140" t="s">
        <v>441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10">
        <f t="shared" si="0"/>
        <v>0</v>
      </c>
      <c r="Q18" s="11" t="e">
        <f t="shared" si="1"/>
        <v>#DIV/0!</v>
      </c>
      <c r="R18" s="40" t="e">
        <f t="shared" si="2"/>
        <v>#DIV/0!</v>
      </c>
      <c r="S18" s="12"/>
      <c r="T18" s="12"/>
      <c r="U18" s="6" t="e">
        <f t="shared" si="5"/>
        <v>#DIV/0!</v>
      </c>
      <c r="V18" s="42" t="e">
        <f t="shared" si="6"/>
        <v>#DIV/0!</v>
      </c>
      <c r="W18" s="12"/>
      <c r="X18" s="9"/>
      <c r="Y18" s="9"/>
      <c r="Z18" s="9"/>
      <c r="AA18" s="13" t="e">
        <f t="shared" si="3"/>
        <v>#DIV/0!</v>
      </c>
      <c r="AB18" s="8" t="e">
        <f t="shared" si="7"/>
        <v>#DIV/0!</v>
      </c>
      <c r="AC18" s="46" t="e">
        <f t="shared" si="4"/>
        <v>#DIV/0!</v>
      </c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12.75" customHeight="1">
      <c r="A19" s="129" t="s">
        <v>43</v>
      </c>
      <c r="B19" s="136" t="s">
        <v>442</v>
      </c>
      <c r="C19" s="140" t="s">
        <v>443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10">
        <f t="shared" si="0"/>
        <v>0</v>
      </c>
      <c r="Q19" s="11" t="e">
        <f t="shared" si="1"/>
        <v>#DIV/0!</v>
      </c>
      <c r="R19" s="40" t="e">
        <f t="shared" si="2"/>
        <v>#DIV/0!</v>
      </c>
      <c r="S19" s="12"/>
      <c r="T19" s="12"/>
      <c r="U19" s="6" t="e">
        <f t="shared" si="5"/>
        <v>#DIV/0!</v>
      </c>
      <c r="V19" s="42" t="e">
        <f t="shared" si="6"/>
        <v>#DIV/0!</v>
      </c>
      <c r="W19" s="12"/>
      <c r="X19" s="9"/>
      <c r="Y19" s="9"/>
      <c r="Z19" s="9"/>
      <c r="AA19" s="13" t="e">
        <f t="shared" si="3"/>
        <v>#DIV/0!</v>
      </c>
      <c r="AB19" s="8" t="e">
        <f t="shared" si="7"/>
        <v>#DIV/0!</v>
      </c>
      <c r="AC19" s="46" t="e">
        <f t="shared" si="4"/>
        <v>#DIV/0!</v>
      </c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ht="12.75" customHeight="1">
      <c r="A20" s="129" t="s">
        <v>44</v>
      </c>
      <c r="B20" s="136" t="s">
        <v>444</v>
      </c>
      <c r="C20" s="140" t="s">
        <v>445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10">
        <f t="shared" si="0"/>
        <v>0</v>
      </c>
      <c r="Q20" s="11" t="e">
        <f t="shared" si="1"/>
        <v>#DIV/0!</v>
      </c>
      <c r="R20" s="40" t="e">
        <f t="shared" si="2"/>
        <v>#DIV/0!</v>
      </c>
      <c r="S20" s="12"/>
      <c r="T20" s="12"/>
      <c r="U20" s="6" t="e">
        <f t="shared" si="5"/>
        <v>#DIV/0!</v>
      </c>
      <c r="V20" s="42" t="e">
        <f t="shared" si="6"/>
        <v>#DIV/0!</v>
      </c>
      <c r="W20" s="12"/>
      <c r="X20" s="9"/>
      <c r="Y20" s="9"/>
      <c r="Z20" s="9"/>
      <c r="AA20" s="13" t="e">
        <f t="shared" si="3"/>
        <v>#DIV/0!</v>
      </c>
      <c r="AB20" s="8" t="e">
        <f t="shared" si="7"/>
        <v>#DIV/0!</v>
      </c>
      <c r="AC20" s="46" t="e">
        <f t="shared" si="4"/>
        <v>#DIV/0!</v>
      </c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ht="12.75" customHeight="1" thickBot="1">
      <c r="A21" s="130" t="s">
        <v>45</v>
      </c>
      <c r="B21" s="137" t="s">
        <v>446</v>
      </c>
      <c r="C21" s="141" t="s">
        <v>447</v>
      </c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15">
        <f t="shared" si="0"/>
        <v>0</v>
      </c>
      <c r="Q21" s="16" t="e">
        <f t="shared" si="1"/>
        <v>#DIV/0!</v>
      </c>
      <c r="R21" s="41" t="e">
        <f t="shared" si="2"/>
        <v>#DIV/0!</v>
      </c>
      <c r="S21" s="17"/>
      <c r="T21" s="17"/>
      <c r="U21" s="19" t="e">
        <f t="shared" si="5"/>
        <v>#DIV/0!</v>
      </c>
      <c r="V21" s="43" t="e">
        <f t="shared" si="6"/>
        <v>#DIV/0!</v>
      </c>
      <c r="W21" s="17"/>
      <c r="X21" s="14"/>
      <c r="Y21" s="14"/>
      <c r="Z21" s="14"/>
      <c r="AA21" s="18" t="e">
        <f t="shared" si="3"/>
        <v>#DIV/0!</v>
      </c>
      <c r="AB21" s="20" t="e">
        <f t="shared" si="7"/>
        <v>#DIV/0!</v>
      </c>
      <c r="AC21" s="47" t="e">
        <f t="shared" si="4"/>
        <v>#DIV/0!</v>
      </c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12.75" customHeight="1">
      <c r="A22" s="131" t="s">
        <v>46</v>
      </c>
      <c r="B22" s="138" t="s">
        <v>448</v>
      </c>
      <c r="C22" s="142" t="s">
        <v>449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3">
        <f t="shared" si="0"/>
        <v>0</v>
      </c>
      <c r="Q22" s="4" t="e">
        <f t="shared" si="1"/>
        <v>#DIV/0!</v>
      </c>
      <c r="R22" s="39" t="e">
        <f t="shared" si="2"/>
        <v>#DIV/0!</v>
      </c>
      <c r="S22" s="5"/>
      <c r="T22" s="5"/>
      <c r="U22" s="6" t="e">
        <f t="shared" si="5"/>
        <v>#DIV/0!</v>
      </c>
      <c r="V22" s="42" t="e">
        <f t="shared" si="6"/>
        <v>#DIV/0!</v>
      </c>
      <c r="W22" s="5"/>
      <c r="X22" s="2"/>
      <c r="Y22" s="2"/>
      <c r="Z22" s="2"/>
      <c r="AA22" s="7" t="e">
        <f t="shared" si="3"/>
        <v>#DIV/0!</v>
      </c>
      <c r="AB22" s="8" t="e">
        <f t="shared" si="7"/>
        <v>#DIV/0!</v>
      </c>
      <c r="AC22" s="48" t="e">
        <f t="shared" si="4"/>
        <v>#DIV/0!</v>
      </c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12.75" customHeight="1">
      <c r="A23" s="129" t="s">
        <v>47</v>
      </c>
      <c r="B23" s="136" t="s">
        <v>450</v>
      </c>
      <c r="C23" s="140" t="s">
        <v>451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10">
        <f t="shared" si="0"/>
        <v>0</v>
      </c>
      <c r="Q23" s="11" t="e">
        <f t="shared" si="1"/>
        <v>#DIV/0!</v>
      </c>
      <c r="R23" s="40" t="e">
        <f t="shared" si="2"/>
        <v>#DIV/0!</v>
      </c>
      <c r="S23" s="12"/>
      <c r="T23" s="12"/>
      <c r="U23" s="6" t="e">
        <f t="shared" si="5"/>
        <v>#DIV/0!</v>
      </c>
      <c r="V23" s="42" t="e">
        <f t="shared" si="6"/>
        <v>#DIV/0!</v>
      </c>
      <c r="W23" s="12"/>
      <c r="X23" s="9"/>
      <c r="Y23" s="9"/>
      <c r="Z23" s="9"/>
      <c r="AA23" s="13" t="e">
        <f t="shared" si="3"/>
        <v>#DIV/0!</v>
      </c>
      <c r="AB23" s="8" t="e">
        <f t="shared" si="7"/>
        <v>#DIV/0!</v>
      </c>
      <c r="AC23" s="46" t="e">
        <f t="shared" si="4"/>
        <v>#DIV/0!</v>
      </c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12.75" customHeight="1">
      <c r="A24" s="129" t="s">
        <v>48</v>
      </c>
      <c r="B24" s="136" t="s">
        <v>452</v>
      </c>
      <c r="C24" s="140" t="s">
        <v>453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10">
        <f t="shared" si="0"/>
        <v>0</v>
      </c>
      <c r="Q24" s="11" t="e">
        <f t="shared" si="1"/>
        <v>#DIV/0!</v>
      </c>
      <c r="R24" s="40" t="e">
        <f t="shared" si="2"/>
        <v>#DIV/0!</v>
      </c>
      <c r="S24" s="12"/>
      <c r="T24" s="12"/>
      <c r="U24" s="6" t="e">
        <f t="shared" si="5"/>
        <v>#DIV/0!</v>
      </c>
      <c r="V24" s="42" t="e">
        <f t="shared" si="6"/>
        <v>#DIV/0!</v>
      </c>
      <c r="W24" s="12"/>
      <c r="X24" s="9"/>
      <c r="Y24" s="9"/>
      <c r="Z24" s="9"/>
      <c r="AA24" s="13" t="e">
        <f t="shared" si="3"/>
        <v>#DIV/0!</v>
      </c>
      <c r="AB24" s="8" t="e">
        <f t="shared" si="7"/>
        <v>#DIV/0!</v>
      </c>
      <c r="AC24" s="46" t="e">
        <f t="shared" si="4"/>
        <v>#DIV/0!</v>
      </c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ht="12.75" customHeight="1">
      <c r="A25" s="129" t="s">
        <v>49</v>
      </c>
      <c r="B25" s="136" t="s">
        <v>454</v>
      </c>
      <c r="C25" s="140" t="s">
        <v>455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10">
        <f t="shared" si="0"/>
        <v>0</v>
      </c>
      <c r="Q25" s="11" t="e">
        <f t="shared" si="1"/>
        <v>#DIV/0!</v>
      </c>
      <c r="R25" s="40" t="e">
        <f t="shared" si="2"/>
        <v>#DIV/0!</v>
      </c>
      <c r="S25" s="12"/>
      <c r="T25" s="12"/>
      <c r="U25" s="6" t="e">
        <f t="shared" si="5"/>
        <v>#DIV/0!</v>
      </c>
      <c r="V25" s="42" t="e">
        <f t="shared" si="6"/>
        <v>#DIV/0!</v>
      </c>
      <c r="W25" s="12"/>
      <c r="X25" s="9"/>
      <c r="Y25" s="9"/>
      <c r="Z25" s="9"/>
      <c r="AA25" s="13" t="e">
        <f t="shared" si="3"/>
        <v>#DIV/0!</v>
      </c>
      <c r="AB25" s="8" t="e">
        <f t="shared" si="7"/>
        <v>#DIV/0!</v>
      </c>
      <c r="AC25" s="46" t="e">
        <f t="shared" si="4"/>
        <v>#DIV/0!</v>
      </c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12.75" customHeight="1" thickBot="1">
      <c r="A26" s="130" t="s">
        <v>50</v>
      </c>
      <c r="B26" s="137" t="s">
        <v>456</v>
      </c>
      <c r="C26" s="141" t="s">
        <v>457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15">
        <f t="shared" si="0"/>
        <v>0</v>
      </c>
      <c r="Q26" s="16" t="e">
        <f t="shared" si="1"/>
        <v>#DIV/0!</v>
      </c>
      <c r="R26" s="41" t="e">
        <f t="shared" si="2"/>
        <v>#DIV/0!</v>
      </c>
      <c r="S26" s="17"/>
      <c r="T26" s="17"/>
      <c r="U26" s="19" t="e">
        <f t="shared" si="5"/>
        <v>#DIV/0!</v>
      </c>
      <c r="V26" s="43" t="e">
        <f t="shared" si="6"/>
        <v>#DIV/0!</v>
      </c>
      <c r="W26" s="17"/>
      <c r="X26" s="14"/>
      <c r="Y26" s="14"/>
      <c r="Z26" s="14"/>
      <c r="AA26" s="18" t="e">
        <f t="shared" si="3"/>
        <v>#DIV/0!</v>
      </c>
      <c r="AB26" s="20" t="e">
        <f t="shared" si="7"/>
        <v>#DIV/0!</v>
      </c>
      <c r="AC26" s="47" t="e">
        <f t="shared" si="4"/>
        <v>#DIV/0!</v>
      </c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2.75" customHeight="1">
      <c r="A27" s="131" t="s">
        <v>51</v>
      </c>
      <c r="B27" s="138" t="s">
        <v>458</v>
      </c>
      <c r="C27" s="142" t="s">
        <v>459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3">
        <f t="shared" si="0"/>
        <v>0</v>
      </c>
      <c r="Q27" s="4" t="e">
        <f t="shared" si="1"/>
        <v>#DIV/0!</v>
      </c>
      <c r="R27" s="39" t="e">
        <f t="shared" si="2"/>
        <v>#DIV/0!</v>
      </c>
      <c r="S27" s="5"/>
      <c r="T27" s="5"/>
      <c r="U27" s="6" t="e">
        <f t="shared" si="5"/>
        <v>#DIV/0!</v>
      </c>
      <c r="V27" s="42" t="e">
        <f t="shared" si="6"/>
        <v>#DIV/0!</v>
      </c>
      <c r="W27" s="5"/>
      <c r="X27" s="2"/>
      <c r="Y27" s="2"/>
      <c r="Z27" s="2"/>
      <c r="AA27" s="7" t="e">
        <f t="shared" si="3"/>
        <v>#DIV/0!</v>
      </c>
      <c r="AB27" s="8" t="e">
        <f t="shared" si="7"/>
        <v>#DIV/0!</v>
      </c>
      <c r="AC27" s="48" t="e">
        <f t="shared" si="4"/>
        <v>#DIV/0!</v>
      </c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12.75" customHeight="1">
      <c r="A28" s="129" t="s">
        <v>52</v>
      </c>
      <c r="B28" s="136" t="s">
        <v>460</v>
      </c>
      <c r="C28" s="140" t="s">
        <v>461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10">
        <f t="shared" si="0"/>
        <v>0</v>
      </c>
      <c r="Q28" s="11" t="e">
        <f t="shared" si="1"/>
        <v>#DIV/0!</v>
      </c>
      <c r="R28" s="40" t="e">
        <f t="shared" si="2"/>
        <v>#DIV/0!</v>
      </c>
      <c r="S28" s="12"/>
      <c r="T28" s="12"/>
      <c r="U28" s="6" t="e">
        <f t="shared" si="5"/>
        <v>#DIV/0!</v>
      </c>
      <c r="V28" s="42" t="e">
        <f t="shared" si="6"/>
        <v>#DIV/0!</v>
      </c>
      <c r="W28" s="12"/>
      <c r="X28" s="9"/>
      <c r="Y28" s="9"/>
      <c r="Z28" s="9"/>
      <c r="AA28" s="13" t="e">
        <f t="shared" si="3"/>
        <v>#DIV/0!</v>
      </c>
      <c r="AB28" s="8" t="e">
        <f t="shared" si="7"/>
        <v>#DIV/0!</v>
      </c>
      <c r="AC28" s="46" t="e">
        <f t="shared" si="4"/>
        <v>#DIV/0!</v>
      </c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ht="12.75" customHeight="1">
      <c r="A29" s="129" t="s">
        <v>53</v>
      </c>
      <c r="B29" s="136" t="s">
        <v>462</v>
      </c>
      <c r="C29" s="140" t="s">
        <v>463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10">
        <f t="shared" si="0"/>
        <v>0</v>
      </c>
      <c r="Q29" s="11" t="e">
        <f t="shared" si="1"/>
        <v>#DIV/0!</v>
      </c>
      <c r="R29" s="40" t="e">
        <f t="shared" si="2"/>
        <v>#DIV/0!</v>
      </c>
      <c r="S29" s="12"/>
      <c r="T29" s="12"/>
      <c r="U29" s="6" t="e">
        <f t="shared" si="5"/>
        <v>#DIV/0!</v>
      </c>
      <c r="V29" s="42" t="e">
        <f t="shared" si="6"/>
        <v>#DIV/0!</v>
      </c>
      <c r="W29" s="12"/>
      <c r="X29" s="9"/>
      <c r="Y29" s="9"/>
      <c r="Z29" s="9"/>
      <c r="AA29" s="13" t="e">
        <f t="shared" si="3"/>
        <v>#DIV/0!</v>
      </c>
      <c r="AB29" s="8" t="e">
        <f t="shared" si="7"/>
        <v>#DIV/0!</v>
      </c>
      <c r="AC29" s="46" t="e">
        <f t="shared" si="4"/>
        <v>#DIV/0!</v>
      </c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12.75" customHeight="1">
      <c r="A30" s="129" t="s">
        <v>54</v>
      </c>
      <c r="B30" s="136" t="s">
        <v>464</v>
      </c>
      <c r="C30" s="140" t="s">
        <v>465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10">
        <f t="shared" si="0"/>
        <v>0</v>
      </c>
      <c r="Q30" s="11" t="e">
        <f t="shared" si="1"/>
        <v>#DIV/0!</v>
      </c>
      <c r="R30" s="40" t="e">
        <f t="shared" si="2"/>
        <v>#DIV/0!</v>
      </c>
      <c r="S30" s="12"/>
      <c r="T30" s="12"/>
      <c r="U30" s="6" t="e">
        <f t="shared" si="5"/>
        <v>#DIV/0!</v>
      </c>
      <c r="V30" s="42" t="e">
        <f t="shared" si="6"/>
        <v>#DIV/0!</v>
      </c>
      <c r="W30" s="12"/>
      <c r="X30" s="9"/>
      <c r="Y30" s="9"/>
      <c r="Z30" s="9"/>
      <c r="AA30" s="13" t="e">
        <f t="shared" si="3"/>
        <v>#DIV/0!</v>
      </c>
      <c r="AB30" s="8" t="e">
        <f t="shared" si="7"/>
        <v>#DIV/0!</v>
      </c>
      <c r="AC30" s="46" t="e">
        <f t="shared" si="4"/>
        <v>#DIV/0!</v>
      </c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12.75" customHeight="1" thickBot="1">
      <c r="A31" s="130" t="s">
        <v>55</v>
      </c>
      <c r="B31" s="137" t="s">
        <v>466</v>
      </c>
      <c r="C31" s="141" t="s">
        <v>467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15">
        <f t="shared" si="0"/>
        <v>0</v>
      </c>
      <c r="Q31" s="16" t="e">
        <f t="shared" si="1"/>
        <v>#DIV/0!</v>
      </c>
      <c r="R31" s="41" t="e">
        <f t="shared" si="2"/>
        <v>#DIV/0!</v>
      </c>
      <c r="S31" s="17"/>
      <c r="T31" s="17"/>
      <c r="U31" s="19" t="e">
        <f t="shared" si="5"/>
        <v>#DIV/0!</v>
      </c>
      <c r="V31" s="43" t="e">
        <f t="shared" si="6"/>
        <v>#DIV/0!</v>
      </c>
      <c r="W31" s="17"/>
      <c r="X31" s="14"/>
      <c r="Y31" s="14"/>
      <c r="Z31" s="14"/>
      <c r="AA31" s="18" t="e">
        <f t="shared" si="3"/>
        <v>#DIV/0!</v>
      </c>
      <c r="AB31" s="20" t="e">
        <f t="shared" si="7"/>
        <v>#DIV/0!</v>
      </c>
      <c r="AC31" s="47" t="e">
        <f t="shared" si="4"/>
        <v>#DIV/0!</v>
      </c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12.75" customHeight="1">
      <c r="A32" s="131" t="s">
        <v>56</v>
      </c>
      <c r="B32" s="138" t="s">
        <v>468</v>
      </c>
      <c r="C32" s="142" t="s">
        <v>469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3">
        <f t="shared" si="0"/>
        <v>0</v>
      </c>
      <c r="Q32" s="4" t="e">
        <f t="shared" si="1"/>
        <v>#DIV/0!</v>
      </c>
      <c r="R32" s="39" t="e">
        <f t="shared" si="2"/>
        <v>#DIV/0!</v>
      </c>
      <c r="S32" s="5"/>
      <c r="T32" s="5"/>
      <c r="U32" s="6" t="e">
        <f t="shared" si="5"/>
        <v>#DIV/0!</v>
      </c>
      <c r="V32" s="42" t="e">
        <f t="shared" si="6"/>
        <v>#DIV/0!</v>
      </c>
      <c r="W32" s="5"/>
      <c r="X32" s="2"/>
      <c r="Y32" s="2"/>
      <c r="Z32" s="2"/>
      <c r="AA32" s="7" t="e">
        <f t="shared" si="3"/>
        <v>#DIV/0!</v>
      </c>
      <c r="AB32" s="8" t="e">
        <f t="shared" si="7"/>
        <v>#DIV/0!</v>
      </c>
      <c r="AC32" s="48" t="e">
        <f t="shared" si="4"/>
        <v>#DIV/0!</v>
      </c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ht="12.75" customHeight="1">
      <c r="A33" s="129" t="s">
        <v>57</v>
      </c>
      <c r="B33" s="136" t="s">
        <v>470</v>
      </c>
      <c r="C33" s="140" t="s">
        <v>471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10">
        <f t="shared" si="0"/>
        <v>0</v>
      </c>
      <c r="Q33" s="11" t="e">
        <f t="shared" si="1"/>
        <v>#DIV/0!</v>
      </c>
      <c r="R33" s="40" t="e">
        <f t="shared" si="2"/>
        <v>#DIV/0!</v>
      </c>
      <c r="S33" s="12"/>
      <c r="T33" s="12"/>
      <c r="U33" s="6" t="e">
        <f t="shared" si="5"/>
        <v>#DIV/0!</v>
      </c>
      <c r="V33" s="42" t="e">
        <f t="shared" si="6"/>
        <v>#DIV/0!</v>
      </c>
      <c r="W33" s="12"/>
      <c r="X33" s="9"/>
      <c r="Y33" s="9"/>
      <c r="Z33" s="9"/>
      <c r="AA33" s="13" t="e">
        <f t="shared" si="3"/>
        <v>#DIV/0!</v>
      </c>
      <c r="AB33" s="8" t="e">
        <f t="shared" si="7"/>
        <v>#DIV/0!</v>
      </c>
      <c r="AC33" s="46" t="e">
        <f t="shared" si="4"/>
        <v>#DIV/0!</v>
      </c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ht="12.75" customHeight="1">
      <c r="A34" s="129" t="s">
        <v>58</v>
      </c>
      <c r="B34" s="136" t="s">
        <v>472</v>
      </c>
      <c r="C34" s="140" t="s">
        <v>473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10">
        <f t="shared" si="0"/>
        <v>0</v>
      </c>
      <c r="Q34" s="11" t="e">
        <f t="shared" si="1"/>
        <v>#DIV/0!</v>
      </c>
      <c r="R34" s="40" t="e">
        <f t="shared" si="2"/>
        <v>#DIV/0!</v>
      </c>
      <c r="S34" s="12"/>
      <c r="T34" s="12"/>
      <c r="U34" s="6" t="e">
        <f t="shared" si="5"/>
        <v>#DIV/0!</v>
      </c>
      <c r="V34" s="42" t="e">
        <f t="shared" si="6"/>
        <v>#DIV/0!</v>
      </c>
      <c r="W34" s="12"/>
      <c r="X34" s="9"/>
      <c r="Y34" s="9"/>
      <c r="Z34" s="9"/>
      <c r="AA34" s="13" t="e">
        <f t="shared" si="3"/>
        <v>#DIV/0!</v>
      </c>
      <c r="AB34" s="8" t="e">
        <f t="shared" si="7"/>
        <v>#DIV/0!</v>
      </c>
      <c r="AC34" s="46" t="e">
        <f t="shared" si="4"/>
        <v>#DIV/0!</v>
      </c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ht="12.75" customHeight="1">
      <c r="A35" s="129" t="s">
        <v>59</v>
      </c>
      <c r="B35" s="136" t="s">
        <v>474</v>
      </c>
      <c r="C35" s="140" t="s">
        <v>475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10">
        <f t="shared" si="0"/>
        <v>0</v>
      </c>
      <c r="Q35" s="11" t="e">
        <f t="shared" si="1"/>
        <v>#DIV/0!</v>
      </c>
      <c r="R35" s="40" t="e">
        <f t="shared" si="2"/>
        <v>#DIV/0!</v>
      </c>
      <c r="S35" s="12"/>
      <c r="T35" s="12"/>
      <c r="U35" s="6" t="e">
        <f t="shared" si="5"/>
        <v>#DIV/0!</v>
      </c>
      <c r="V35" s="42" t="e">
        <f t="shared" si="6"/>
        <v>#DIV/0!</v>
      </c>
      <c r="W35" s="12"/>
      <c r="X35" s="9"/>
      <c r="Y35" s="9"/>
      <c r="Z35" s="9"/>
      <c r="AA35" s="13" t="e">
        <f t="shared" si="3"/>
        <v>#DIV/0!</v>
      </c>
      <c r="AB35" s="8" t="e">
        <f t="shared" si="7"/>
        <v>#DIV/0!</v>
      </c>
      <c r="AC35" s="46" t="e">
        <f t="shared" si="4"/>
        <v>#DIV/0!</v>
      </c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ht="12.75" customHeight="1" thickBot="1">
      <c r="A36" s="130" t="s">
        <v>60</v>
      </c>
      <c r="B36" s="137" t="s">
        <v>476</v>
      </c>
      <c r="C36" s="141" t="s">
        <v>477</v>
      </c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15">
        <f t="shared" si="0"/>
        <v>0</v>
      </c>
      <c r="Q36" s="16" t="e">
        <f t="shared" si="1"/>
        <v>#DIV/0!</v>
      </c>
      <c r="R36" s="41" t="e">
        <f t="shared" si="2"/>
        <v>#DIV/0!</v>
      </c>
      <c r="S36" s="17"/>
      <c r="T36" s="17"/>
      <c r="U36" s="19" t="e">
        <f t="shared" si="5"/>
        <v>#DIV/0!</v>
      </c>
      <c r="V36" s="43" t="e">
        <f t="shared" si="6"/>
        <v>#DIV/0!</v>
      </c>
      <c r="W36" s="17"/>
      <c r="X36" s="14"/>
      <c r="Y36" s="14"/>
      <c r="Z36" s="14"/>
      <c r="AA36" s="18" t="e">
        <f t="shared" si="3"/>
        <v>#DIV/0!</v>
      </c>
      <c r="AB36" s="20" t="e">
        <f t="shared" si="7"/>
        <v>#DIV/0!</v>
      </c>
      <c r="AC36" s="47" t="e">
        <f t="shared" si="4"/>
        <v>#DIV/0!</v>
      </c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ht="12.75" customHeight="1">
      <c r="A37" s="131" t="s">
        <v>61</v>
      </c>
      <c r="B37" s="138" t="s">
        <v>478</v>
      </c>
      <c r="C37" s="142" t="s">
        <v>479</v>
      </c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3">
        <f t="shared" si="0"/>
        <v>0</v>
      </c>
      <c r="Q37" s="4" t="e">
        <f t="shared" si="1"/>
        <v>#DIV/0!</v>
      </c>
      <c r="R37" s="39" t="e">
        <f t="shared" si="2"/>
        <v>#DIV/0!</v>
      </c>
      <c r="S37" s="5"/>
      <c r="T37" s="5"/>
      <c r="U37" s="6" t="e">
        <f t="shared" si="5"/>
        <v>#DIV/0!</v>
      </c>
      <c r="V37" s="42" t="e">
        <f t="shared" si="6"/>
        <v>#DIV/0!</v>
      </c>
      <c r="W37" s="5"/>
      <c r="X37" s="2"/>
      <c r="Y37" s="2"/>
      <c r="Z37" s="2"/>
      <c r="AA37" s="7" t="e">
        <f t="shared" si="3"/>
        <v>#DIV/0!</v>
      </c>
      <c r="AB37" s="8" t="e">
        <f t="shared" si="7"/>
        <v>#DIV/0!</v>
      </c>
      <c r="AC37" s="48" t="e">
        <f t="shared" si="4"/>
        <v>#DIV/0!</v>
      </c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ht="12.75" customHeight="1">
      <c r="A38" s="129" t="s">
        <v>62</v>
      </c>
      <c r="B38" s="136" t="s">
        <v>480</v>
      </c>
      <c r="C38" s="140" t="s">
        <v>481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10">
        <f t="shared" si="0"/>
        <v>0</v>
      </c>
      <c r="Q38" s="11" t="e">
        <f t="shared" si="1"/>
        <v>#DIV/0!</v>
      </c>
      <c r="R38" s="40" t="e">
        <f t="shared" si="2"/>
        <v>#DIV/0!</v>
      </c>
      <c r="S38" s="12"/>
      <c r="T38" s="12"/>
      <c r="U38" s="6" t="e">
        <f t="shared" si="5"/>
        <v>#DIV/0!</v>
      </c>
      <c r="V38" s="42" t="e">
        <f t="shared" si="6"/>
        <v>#DIV/0!</v>
      </c>
      <c r="W38" s="12"/>
      <c r="X38" s="9"/>
      <c r="Y38" s="9"/>
      <c r="Z38" s="9"/>
      <c r="AA38" s="13" t="e">
        <f t="shared" si="3"/>
        <v>#DIV/0!</v>
      </c>
      <c r="AB38" s="8" t="e">
        <f t="shared" si="7"/>
        <v>#DIV/0!</v>
      </c>
      <c r="AC38" s="46" t="e">
        <f t="shared" si="4"/>
        <v>#DIV/0!</v>
      </c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ht="12.75" customHeight="1">
      <c r="A39" s="129" t="s">
        <v>63</v>
      </c>
      <c r="B39" s="136" t="s">
        <v>482</v>
      </c>
      <c r="C39" s="140" t="s">
        <v>483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10">
        <f t="shared" si="0"/>
        <v>0</v>
      </c>
      <c r="Q39" s="11" t="e">
        <f t="shared" si="1"/>
        <v>#DIV/0!</v>
      </c>
      <c r="R39" s="40" t="e">
        <f t="shared" si="2"/>
        <v>#DIV/0!</v>
      </c>
      <c r="S39" s="12"/>
      <c r="T39" s="12"/>
      <c r="U39" s="6" t="e">
        <f t="shared" si="5"/>
        <v>#DIV/0!</v>
      </c>
      <c r="V39" s="42" t="e">
        <f t="shared" si="6"/>
        <v>#DIV/0!</v>
      </c>
      <c r="W39" s="12"/>
      <c r="X39" s="9"/>
      <c r="Y39" s="9"/>
      <c r="Z39" s="9"/>
      <c r="AA39" s="13" t="e">
        <f t="shared" si="3"/>
        <v>#DIV/0!</v>
      </c>
      <c r="AB39" s="8" t="e">
        <f t="shared" si="7"/>
        <v>#DIV/0!</v>
      </c>
      <c r="AC39" s="46" t="e">
        <f t="shared" si="4"/>
        <v>#DIV/0!</v>
      </c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ht="12.75" customHeight="1">
      <c r="A40" s="129" t="s">
        <v>64</v>
      </c>
      <c r="B40" s="136" t="s">
        <v>484</v>
      </c>
      <c r="C40" s="140" t="s">
        <v>485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10">
        <f t="shared" si="0"/>
        <v>0</v>
      </c>
      <c r="Q40" s="11" t="e">
        <f t="shared" si="1"/>
        <v>#DIV/0!</v>
      </c>
      <c r="R40" s="40" t="e">
        <f t="shared" si="2"/>
        <v>#DIV/0!</v>
      </c>
      <c r="S40" s="12"/>
      <c r="T40" s="12"/>
      <c r="U40" s="6" t="e">
        <f t="shared" si="5"/>
        <v>#DIV/0!</v>
      </c>
      <c r="V40" s="42" t="e">
        <f t="shared" si="6"/>
        <v>#DIV/0!</v>
      </c>
      <c r="W40" s="12"/>
      <c r="X40" s="9"/>
      <c r="Y40" s="9"/>
      <c r="Z40" s="9"/>
      <c r="AA40" s="13" t="e">
        <f t="shared" si="3"/>
        <v>#DIV/0!</v>
      </c>
      <c r="AB40" s="8" t="e">
        <f t="shared" si="7"/>
        <v>#DIV/0!</v>
      </c>
      <c r="AC40" s="46" t="e">
        <f t="shared" si="4"/>
        <v>#DIV/0!</v>
      </c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ht="12.75" customHeight="1" thickBot="1">
      <c r="A41" s="130" t="s">
        <v>65</v>
      </c>
      <c r="B41" s="137" t="s">
        <v>486</v>
      </c>
      <c r="C41" s="141" t="s">
        <v>487</v>
      </c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15">
        <f t="shared" si="0"/>
        <v>0</v>
      </c>
      <c r="Q41" s="16" t="e">
        <f t="shared" si="1"/>
        <v>#DIV/0!</v>
      </c>
      <c r="R41" s="41" t="e">
        <f t="shared" si="2"/>
        <v>#DIV/0!</v>
      </c>
      <c r="S41" s="17"/>
      <c r="T41" s="17"/>
      <c r="U41" s="19" t="e">
        <f t="shared" si="5"/>
        <v>#DIV/0!</v>
      </c>
      <c r="V41" s="43" t="e">
        <f t="shared" si="6"/>
        <v>#DIV/0!</v>
      </c>
      <c r="W41" s="17"/>
      <c r="X41" s="14"/>
      <c r="Y41" s="14"/>
      <c r="Z41" s="14"/>
      <c r="AA41" s="18" t="e">
        <f t="shared" si="3"/>
        <v>#DIV/0!</v>
      </c>
      <c r="AB41" s="20" t="e">
        <f t="shared" si="7"/>
        <v>#DIV/0!</v>
      </c>
      <c r="AC41" s="47" t="e">
        <f t="shared" si="4"/>
        <v>#DIV/0!</v>
      </c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ht="12.75" customHeight="1">
      <c r="A42" s="131" t="s">
        <v>66</v>
      </c>
      <c r="B42" s="138" t="s">
        <v>488</v>
      </c>
      <c r="C42" s="142" t="s">
        <v>489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3">
        <f t="shared" si="0"/>
        <v>0</v>
      </c>
      <c r="Q42" s="4" t="e">
        <f t="shared" si="1"/>
        <v>#DIV/0!</v>
      </c>
      <c r="R42" s="39" t="e">
        <f t="shared" si="2"/>
        <v>#DIV/0!</v>
      </c>
      <c r="S42" s="5"/>
      <c r="T42" s="5"/>
      <c r="U42" s="6" t="e">
        <f t="shared" si="5"/>
        <v>#DIV/0!</v>
      </c>
      <c r="V42" s="42" t="e">
        <f t="shared" si="6"/>
        <v>#DIV/0!</v>
      </c>
      <c r="W42" s="5"/>
      <c r="X42" s="2"/>
      <c r="Y42" s="2"/>
      <c r="Z42" s="2"/>
      <c r="AA42" s="7" t="e">
        <f t="shared" si="3"/>
        <v>#DIV/0!</v>
      </c>
      <c r="AB42" s="8" t="e">
        <f t="shared" si="7"/>
        <v>#DIV/0!</v>
      </c>
      <c r="AC42" s="48" t="e">
        <f t="shared" si="4"/>
        <v>#DIV/0!</v>
      </c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ht="12.75" customHeight="1">
      <c r="A43" s="129" t="s">
        <v>67</v>
      </c>
      <c r="B43" s="136" t="s">
        <v>490</v>
      </c>
      <c r="C43" s="140" t="s">
        <v>491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10">
        <f t="shared" si="0"/>
        <v>0</v>
      </c>
      <c r="Q43" s="11" t="e">
        <f t="shared" si="1"/>
        <v>#DIV/0!</v>
      </c>
      <c r="R43" s="40" t="e">
        <f t="shared" si="2"/>
        <v>#DIV/0!</v>
      </c>
      <c r="S43" s="12"/>
      <c r="T43" s="12"/>
      <c r="U43" s="6" t="e">
        <f t="shared" si="5"/>
        <v>#DIV/0!</v>
      </c>
      <c r="V43" s="42" t="e">
        <f t="shared" si="6"/>
        <v>#DIV/0!</v>
      </c>
      <c r="W43" s="12"/>
      <c r="X43" s="9"/>
      <c r="Y43" s="9"/>
      <c r="Z43" s="9"/>
      <c r="AA43" s="13" t="e">
        <f t="shared" si="3"/>
        <v>#DIV/0!</v>
      </c>
      <c r="AB43" s="8" t="e">
        <f t="shared" si="7"/>
        <v>#DIV/0!</v>
      </c>
      <c r="AC43" s="46" t="e">
        <f t="shared" si="4"/>
        <v>#DIV/0!</v>
      </c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ht="12.75" customHeight="1">
      <c r="A44" s="129" t="s">
        <v>68</v>
      </c>
      <c r="B44" s="136" t="s">
        <v>492</v>
      </c>
      <c r="C44" s="140" t="s">
        <v>493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10">
        <f t="shared" si="0"/>
        <v>0</v>
      </c>
      <c r="Q44" s="11" t="e">
        <f t="shared" si="1"/>
        <v>#DIV/0!</v>
      </c>
      <c r="R44" s="40" t="e">
        <f t="shared" si="2"/>
        <v>#DIV/0!</v>
      </c>
      <c r="S44" s="12"/>
      <c r="T44" s="12"/>
      <c r="U44" s="6" t="e">
        <f t="shared" si="5"/>
        <v>#DIV/0!</v>
      </c>
      <c r="V44" s="42" t="e">
        <f t="shared" si="6"/>
        <v>#DIV/0!</v>
      </c>
      <c r="W44" s="12"/>
      <c r="X44" s="9"/>
      <c r="Y44" s="9"/>
      <c r="Z44" s="9"/>
      <c r="AA44" s="13" t="e">
        <f t="shared" si="3"/>
        <v>#DIV/0!</v>
      </c>
      <c r="AB44" s="8" t="e">
        <f t="shared" si="7"/>
        <v>#DIV/0!</v>
      </c>
      <c r="AC44" s="46" t="e">
        <f t="shared" si="4"/>
        <v>#DIV/0!</v>
      </c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ht="12.75" customHeight="1">
      <c r="A45" s="129" t="s">
        <v>69</v>
      </c>
      <c r="B45" s="136" t="s">
        <v>494</v>
      </c>
      <c r="C45" s="140" t="s">
        <v>495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10">
        <f t="shared" si="0"/>
        <v>0</v>
      </c>
      <c r="Q45" s="11" t="e">
        <f t="shared" si="1"/>
        <v>#DIV/0!</v>
      </c>
      <c r="R45" s="40" t="e">
        <f t="shared" si="2"/>
        <v>#DIV/0!</v>
      </c>
      <c r="S45" s="12"/>
      <c r="T45" s="12"/>
      <c r="U45" s="6" t="e">
        <f t="shared" si="5"/>
        <v>#DIV/0!</v>
      </c>
      <c r="V45" s="42" t="e">
        <f t="shared" si="6"/>
        <v>#DIV/0!</v>
      </c>
      <c r="W45" s="12"/>
      <c r="X45" s="9"/>
      <c r="Y45" s="9"/>
      <c r="Z45" s="9"/>
      <c r="AA45" s="13" t="e">
        <f t="shared" si="3"/>
        <v>#DIV/0!</v>
      </c>
      <c r="AB45" s="8" t="e">
        <f t="shared" si="7"/>
        <v>#DIV/0!</v>
      </c>
      <c r="AC45" s="46" t="e">
        <f t="shared" si="4"/>
        <v>#DIV/0!</v>
      </c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ht="12.75" customHeight="1" thickBot="1">
      <c r="A46" s="130" t="s">
        <v>70</v>
      </c>
      <c r="B46" s="137" t="s">
        <v>496</v>
      </c>
      <c r="C46" s="141" t="s">
        <v>497</v>
      </c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15">
        <f aca="true" t="shared" si="8" ref="P46:P52">SUM(D46:O46)</f>
        <v>0</v>
      </c>
      <c r="Q46" s="16" t="e">
        <f aca="true" t="shared" si="9" ref="Q46:Q52">AVERAGE(D46:O46)</f>
        <v>#DIV/0!</v>
      </c>
      <c r="R46" s="41" t="e">
        <f t="shared" si="2"/>
        <v>#DIV/0!</v>
      </c>
      <c r="S46" s="17"/>
      <c r="T46" s="17"/>
      <c r="U46" s="19" t="e">
        <f t="shared" si="5"/>
        <v>#DIV/0!</v>
      </c>
      <c r="V46" s="43" t="e">
        <f t="shared" si="6"/>
        <v>#DIV/0!</v>
      </c>
      <c r="W46" s="17"/>
      <c r="X46" s="14"/>
      <c r="Y46" s="14"/>
      <c r="Z46" s="14"/>
      <c r="AA46" s="18" t="e">
        <f aca="true" t="shared" si="10" ref="AA46:AA52">AVERAGE(W46:Z46)</f>
        <v>#DIV/0!</v>
      </c>
      <c r="AB46" s="20" t="e">
        <f t="shared" si="7"/>
        <v>#DIV/0!</v>
      </c>
      <c r="AC46" s="47" t="e">
        <f aca="true" t="shared" si="11" ref="AC46:AC52">SUM(R46,V46,AB46)</f>
        <v>#DIV/0!</v>
      </c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ht="12.75" customHeight="1">
      <c r="A47" s="131" t="s">
        <v>71</v>
      </c>
      <c r="B47" s="138" t="s">
        <v>498</v>
      </c>
      <c r="C47" s="142" t="s">
        <v>499</v>
      </c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3">
        <f t="shared" si="8"/>
        <v>0</v>
      </c>
      <c r="Q47" s="54" t="e">
        <f t="shared" si="9"/>
        <v>#DIV/0!</v>
      </c>
      <c r="R47" s="55" t="e">
        <f t="shared" si="2"/>
        <v>#DIV/0!</v>
      </c>
      <c r="S47" s="5"/>
      <c r="T47" s="5"/>
      <c r="U47" s="6" t="e">
        <f t="shared" si="5"/>
        <v>#DIV/0!</v>
      </c>
      <c r="V47" s="42" t="e">
        <f t="shared" si="6"/>
        <v>#DIV/0!</v>
      </c>
      <c r="W47" s="5"/>
      <c r="X47" s="2"/>
      <c r="Y47" s="2"/>
      <c r="Z47" s="2"/>
      <c r="AA47" s="7" t="e">
        <f t="shared" si="10"/>
        <v>#DIV/0!</v>
      </c>
      <c r="AB47" s="8" t="e">
        <f t="shared" si="7"/>
        <v>#DIV/0!</v>
      </c>
      <c r="AC47" s="48" t="e">
        <f t="shared" si="11"/>
        <v>#DIV/0!</v>
      </c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ht="12.75" customHeight="1">
      <c r="A48" s="129" t="s">
        <v>500</v>
      </c>
      <c r="B48" s="136" t="s">
        <v>501</v>
      </c>
      <c r="C48" s="140" t="s">
        <v>502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10">
        <f t="shared" si="8"/>
        <v>0</v>
      </c>
      <c r="Q48" s="11" t="e">
        <f t="shared" si="9"/>
        <v>#DIV/0!</v>
      </c>
      <c r="R48" s="40" t="e">
        <f t="shared" si="2"/>
        <v>#DIV/0!</v>
      </c>
      <c r="S48" s="12"/>
      <c r="T48" s="12"/>
      <c r="U48" s="6" t="e">
        <f t="shared" si="5"/>
        <v>#DIV/0!</v>
      </c>
      <c r="V48" s="42" t="e">
        <f t="shared" si="6"/>
        <v>#DIV/0!</v>
      </c>
      <c r="W48" s="12"/>
      <c r="X48" s="9"/>
      <c r="Y48" s="9"/>
      <c r="Z48" s="9"/>
      <c r="AA48" s="13" t="e">
        <f t="shared" si="10"/>
        <v>#DIV/0!</v>
      </c>
      <c r="AB48" s="8" t="e">
        <f t="shared" si="7"/>
        <v>#DIV/0!</v>
      </c>
      <c r="AC48" s="46" t="e">
        <f t="shared" si="11"/>
        <v>#DIV/0!</v>
      </c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ht="12.75" customHeight="1">
      <c r="A49" s="132"/>
      <c r="B49" s="107"/>
      <c r="C49" s="117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10">
        <f t="shared" si="8"/>
        <v>0</v>
      </c>
      <c r="Q49" s="11" t="e">
        <f t="shared" si="9"/>
        <v>#DIV/0!</v>
      </c>
      <c r="R49" s="40" t="e">
        <f t="shared" si="2"/>
        <v>#DIV/0!</v>
      </c>
      <c r="S49" s="12"/>
      <c r="T49" s="12"/>
      <c r="U49" s="6" t="e">
        <f t="shared" si="5"/>
        <v>#DIV/0!</v>
      </c>
      <c r="V49" s="42" t="e">
        <f t="shared" si="6"/>
        <v>#DIV/0!</v>
      </c>
      <c r="W49" s="12"/>
      <c r="X49" s="9"/>
      <c r="Y49" s="9"/>
      <c r="Z49" s="9"/>
      <c r="AA49" s="13" t="e">
        <f t="shared" si="10"/>
        <v>#DIV/0!</v>
      </c>
      <c r="AB49" s="8" t="e">
        <f t="shared" si="7"/>
        <v>#DIV/0!</v>
      </c>
      <c r="AC49" s="46" t="e">
        <f t="shared" si="11"/>
        <v>#DIV/0!</v>
      </c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ht="12.75" customHeight="1">
      <c r="A50" s="132"/>
      <c r="B50" s="107"/>
      <c r="C50" s="117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10">
        <f t="shared" si="8"/>
        <v>0</v>
      </c>
      <c r="Q50" s="11" t="e">
        <f t="shared" si="9"/>
        <v>#DIV/0!</v>
      </c>
      <c r="R50" s="40" t="e">
        <f t="shared" si="2"/>
        <v>#DIV/0!</v>
      </c>
      <c r="S50" s="12"/>
      <c r="T50" s="12"/>
      <c r="U50" s="6" t="e">
        <f t="shared" si="5"/>
        <v>#DIV/0!</v>
      </c>
      <c r="V50" s="42" t="e">
        <f t="shared" si="6"/>
        <v>#DIV/0!</v>
      </c>
      <c r="W50" s="12"/>
      <c r="X50" s="9"/>
      <c r="Y50" s="9"/>
      <c r="Z50" s="9"/>
      <c r="AA50" s="13" t="e">
        <f t="shared" si="10"/>
        <v>#DIV/0!</v>
      </c>
      <c r="AB50" s="8" t="e">
        <f t="shared" si="7"/>
        <v>#DIV/0!</v>
      </c>
      <c r="AC50" s="46" t="e">
        <f t="shared" si="11"/>
        <v>#DIV/0!</v>
      </c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ht="12.75" customHeight="1" thickBot="1">
      <c r="A51" s="133"/>
      <c r="B51" s="112"/>
      <c r="C51" s="118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90">
        <f t="shared" si="8"/>
        <v>0</v>
      </c>
      <c r="Q51" s="91" t="e">
        <f t="shared" si="9"/>
        <v>#DIV/0!</v>
      </c>
      <c r="R51" s="92" t="e">
        <f>Q51*0.6</f>
        <v>#DIV/0!</v>
      </c>
      <c r="S51" s="56"/>
      <c r="T51" s="56"/>
      <c r="U51" s="93" t="e">
        <f>AVERAGE(S51:T51)</f>
        <v>#DIV/0!</v>
      </c>
      <c r="V51" s="94" t="e">
        <f>U51*0.3</f>
        <v>#DIV/0!</v>
      </c>
      <c r="W51" s="56"/>
      <c r="X51" s="95"/>
      <c r="Y51" s="95"/>
      <c r="Z51" s="95"/>
      <c r="AA51" s="96" t="e">
        <f t="shared" si="10"/>
        <v>#DIV/0!</v>
      </c>
      <c r="AB51" s="97" t="e">
        <f>AA51*0.1</f>
        <v>#DIV/0!</v>
      </c>
      <c r="AC51" s="98" t="e">
        <f t="shared" si="11"/>
        <v>#DIV/0!</v>
      </c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29" s="1" customFormat="1" ht="12.75" customHeight="1" thickBot="1">
      <c r="A52" s="145"/>
      <c r="B52" s="102"/>
      <c r="C52" s="103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9">
        <f t="shared" si="8"/>
        <v>0</v>
      </c>
      <c r="Q52" s="70" t="e">
        <f t="shared" si="9"/>
        <v>#DIV/0!</v>
      </c>
      <c r="R52" s="71" t="e">
        <f t="shared" si="2"/>
        <v>#DIV/0!</v>
      </c>
      <c r="S52" s="68"/>
      <c r="T52" s="68"/>
      <c r="U52" s="72" t="e">
        <f t="shared" si="5"/>
        <v>#DIV/0!</v>
      </c>
      <c r="V52" s="73" t="e">
        <f t="shared" si="6"/>
        <v>#DIV/0!</v>
      </c>
      <c r="W52" s="74"/>
      <c r="X52" s="75"/>
      <c r="Y52" s="75"/>
      <c r="Z52" s="75"/>
      <c r="AA52" s="76" t="e">
        <f t="shared" si="10"/>
        <v>#DIV/0!</v>
      </c>
      <c r="AB52" s="77" t="e">
        <f t="shared" si="7"/>
        <v>#DIV/0!</v>
      </c>
      <c r="AC52" s="78" t="e">
        <f t="shared" si="11"/>
        <v>#DIV/0!</v>
      </c>
    </row>
    <row r="53" spans="1:29" s="1" customFormat="1" ht="29.25" customHeight="1" thickBot="1">
      <c r="A53" s="21"/>
      <c r="B53" s="149" t="s">
        <v>20</v>
      </c>
      <c r="C53" s="149"/>
      <c r="D53" s="149"/>
      <c r="E53" s="149"/>
      <c r="F53" s="149"/>
      <c r="G53" s="149"/>
      <c r="H53" s="149"/>
      <c r="I53" s="150"/>
      <c r="J53" s="151" t="s">
        <v>3</v>
      </c>
      <c r="K53" s="152"/>
      <c r="L53" s="152"/>
      <c r="M53" s="152"/>
      <c r="N53" s="152"/>
      <c r="O53" s="152"/>
      <c r="P53" s="152"/>
      <c r="Q53" s="153"/>
      <c r="R53" s="153"/>
      <c r="S53" s="153"/>
      <c r="T53" s="153"/>
      <c r="U53" s="154" t="s">
        <v>4</v>
      </c>
      <c r="V53" s="155"/>
      <c r="W53" s="156"/>
      <c r="X53" s="153"/>
      <c r="Y53" s="153"/>
      <c r="Z53" s="153"/>
      <c r="AA53" s="153"/>
      <c r="AB53" s="153"/>
      <c r="AC53" s="157"/>
    </row>
    <row r="54" spans="2:26" ht="18" customHeight="1">
      <c r="B54" s="158" t="s">
        <v>5</v>
      </c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</row>
    <row r="55" spans="2:29" ht="16.5">
      <c r="B55" s="146" t="s">
        <v>6</v>
      </c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8"/>
      <c r="AB55" s="148"/>
      <c r="AC55" s="148"/>
    </row>
  </sheetData>
  <sheetProtection/>
  <mergeCells count="23">
    <mergeCell ref="Y2:AC2"/>
    <mergeCell ref="O2:U2"/>
    <mergeCell ref="D2:K2"/>
    <mergeCell ref="W53:AC53"/>
    <mergeCell ref="D3:R5"/>
    <mergeCell ref="U53:V53"/>
    <mergeCell ref="Y1:AA1"/>
    <mergeCell ref="AC3:AC6"/>
    <mergeCell ref="AB1:AC1"/>
    <mergeCell ref="T1:U1"/>
    <mergeCell ref="V1:X1"/>
    <mergeCell ref="B1:S1"/>
    <mergeCell ref="A5:B5"/>
    <mergeCell ref="J53:P53"/>
    <mergeCell ref="Q53:T53"/>
    <mergeCell ref="L2:N2"/>
    <mergeCell ref="B54:Z54"/>
    <mergeCell ref="B55:AC55"/>
    <mergeCell ref="S3:V5"/>
    <mergeCell ref="W3:AB5"/>
    <mergeCell ref="B53:I53"/>
    <mergeCell ref="V2:X2"/>
    <mergeCell ref="A2:C2"/>
  </mergeCells>
  <conditionalFormatting sqref="U7:U52 AC7:AC52">
    <cfRule type="cellIs" priority="2" dxfId="26" operator="lessThan" stopIfTrue="1">
      <formula>60</formula>
    </cfRule>
  </conditionalFormatting>
  <conditionalFormatting sqref="W7:AA52 Q7:Q52 S7:T52">
    <cfRule type="cellIs" priority="3" dxfId="27" operator="lessThan" stopIfTrue="1">
      <formula>60</formula>
    </cfRule>
  </conditionalFormatting>
  <conditionalFormatting sqref="D7:O52">
    <cfRule type="cellIs" priority="1" dxfId="26" operator="lessThan" stopIfTrue="1">
      <formula>60</formula>
    </cfRule>
  </conditionalFormatting>
  <dataValidations count="5">
    <dataValidation type="whole" allowBlank="1" showInputMessage="1" showErrorMessage="1" promptTitle="請輸入數值（0~100)間之整數" prompt="謝謝！！" errorTitle="輸入數值未在（0~100)間" error="請重新輸入！！" sqref="S7:T52 W7:Z52">
      <formula1>0</formula1>
      <formula2>100</formula2>
    </dataValidation>
    <dataValidation type="whole" allowBlank="1" showInputMessage="1" showErrorMessage="1" errorTitle="分數超過100了" error="請更正錯誤!!" sqref="AC7:AC52">
      <formula1>0</formula1>
      <formula2>100</formula2>
    </dataValidation>
    <dataValidation allowBlank="1" showInputMessage="1" showErrorMessage="1" imeMode="off" sqref="Q7:Q52"/>
    <dataValidation type="whole" allowBlank="1" showInputMessage="1" showErrorMessage="1" imeMode="off" sqref="P7:P52">
      <formula1>0</formula1>
      <formula2>100</formula2>
    </dataValidation>
    <dataValidation type="decimal" allowBlank="1" showInputMessage="1" showErrorMessage="1" promptTitle="請輸入數值(0-100)間的整數" prompt="謝謝!" errorTitle="輸入錯誤" sqref="D7:O52">
      <formula1>0</formula1>
      <formula2>100</formula2>
    </dataValidation>
  </dataValidation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R54"/>
  <sheetViews>
    <sheetView zoomScale="110" zoomScaleNormal="110" zoomScalePageLayoutView="0" workbookViewId="0" topLeftCell="A16">
      <selection activeCell="E24" sqref="E24"/>
    </sheetView>
  </sheetViews>
  <sheetFormatPr defaultColWidth="9.00390625" defaultRowHeight="16.5"/>
  <cols>
    <col min="1" max="1" width="3.25390625" style="0" customWidth="1"/>
    <col min="2" max="2" width="6.875" style="65" customWidth="1"/>
    <col min="3" max="3" width="7.625" style="65" customWidth="1"/>
    <col min="4" max="15" width="2.625" style="0" customWidth="1"/>
    <col min="16" max="16" width="2.75390625" style="0" customWidth="1"/>
    <col min="17" max="17" width="3.375" style="0" customWidth="1"/>
    <col min="18" max="18" width="4.875" style="0" customWidth="1"/>
    <col min="19" max="20" width="2.625" style="0" customWidth="1"/>
    <col min="21" max="21" width="2.875" style="0" customWidth="1"/>
    <col min="22" max="22" width="4.375" style="0" customWidth="1"/>
    <col min="23" max="23" width="2.50390625" style="0" customWidth="1"/>
    <col min="24" max="26" width="2.375" style="0" customWidth="1"/>
    <col min="27" max="27" width="3.375" style="0" customWidth="1"/>
    <col min="28" max="28" width="3.50390625" style="0" customWidth="1"/>
    <col min="29" max="29" width="4.50390625" style="0" customWidth="1"/>
    <col min="30" max="31" width="2.25390625" style="0" customWidth="1"/>
    <col min="32" max="32" width="2.50390625" style="0" customWidth="1"/>
    <col min="33" max="33" width="2.375" style="0" customWidth="1"/>
    <col min="34" max="34" width="2.50390625" style="0" customWidth="1"/>
    <col min="35" max="35" width="2.875" style="0" customWidth="1"/>
    <col min="36" max="36" width="2.625" style="0" customWidth="1"/>
    <col min="37" max="37" width="2.75390625" style="0" customWidth="1"/>
    <col min="38" max="39" width="2.50390625" style="0" customWidth="1"/>
    <col min="40" max="40" width="2.75390625" style="0" customWidth="1"/>
    <col min="41" max="41" width="2.375" style="0" customWidth="1"/>
    <col min="42" max="43" width="2.125" style="0" customWidth="1"/>
    <col min="44" max="44" width="2.375" style="0" customWidth="1"/>
  </cols>
  <sheetData>
    <row r="1" spans="2:29" ht="27.75" customHeight="1" thickBot="1">
      <c r="B1" s="184" t="s">
        <v>72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6">
        <v>108</v>
      </c>
      <c r="U1" s="187"/>
      <c r="V1" s="188" t="s">
        <v>14</v>
      </c>
      <c r="W1" s="185"/>
      <c r="X1" s="185"/>
      <c r="Y1" s="186" t="s">
        <v>621</v>
      </c>
      <c r="Z1" s="186"/>
      <c r="AA1" s="186"/>
      <c r="AB1" s="172" t="s">
        <v>13</v>
      </c>
      <c r="AC1" s="172"/>
    </row>
    <row r="2" spans="1:29" ht="19.5" customHeight="1">
      <c r="A2" s="173" t="s">
        <v>12</v>
      </c>
      <c r="B2" s="174"/>
      <c r="C2" s="175"/>
      <c r="D2" s="176"/>
      <c r="E2" s="176"/>
      <c r="F2" s="176"/>
      <c r="G2" s="176"/>
      <c r="H2" s="176"/>
      <c r="I2" s="176"/>
      <c r="J2" s="176"/>
      <c r="K2" s="176"/>
      <c r="L2" s="181" t="s">
        <v>15</v>
      </c>
      <c r="M2" s="181"/>
      <c r="N2" s="181"/>
      <c r="O2" s="182" t="s">
        <v>28</v>
      </c>
      <c r="P2" s="176"/>
      <c r="Q2" s="176"/>
      <c r="R2" s="176"/>
      <c r="S2" s="176"/>
      <c r="T2" s="176"/>
      <c r="U2" s="176"/>
      <c r="V2" s="181" t="s">
        <v>16</v>
      </c>
      <c r="W2" s="181"/>
      <c r="X2" s="181"/>
      <c r="Y2" s="176"/>
      <c r="Z2" s="176"/>
      <c r="AA2" s="176"/>
      <c r="AB2" s="176"/>
      <c r="AC2" s="183"/>
    </row>
    <row r="3" spans="1:44" ht="30.75" customHeight="1">
      <c r="A3" s="22" t="s">
        <v>9</v>
      </c>
      <c r="B3" s="61" t="s">
        <v>9</v>
      </c>
      <c r="C3" s="62" t="s">
        <v>10</v>
      </c>
      <c r="D3" s="161" t="s">
        <v>17</v>
      </c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3"/>
      <c r="S3" s="164" t="s">
        <v>21</v>
      </c>
      <c r="T3" s="165"/>
      <c r="U3" s="165"/>
      <c r="V3" s="166"/>
      <c r="W3" s="168" t="s">
        <v>18</v>
      </c>
      <c r="X3" s="169"/>
      <c r="Y3" s="169"/>
      <c r="Z3" s="169"/>
      <c r="AA3" s="169"/>
      <c r="AB3" s="170"/>
      <c r="AC3" s="177" t="s">
        <v>0</v>
      </c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8.75" customHeight="1">
      <c r="A4" s="24"/>
      <c r="B4" s="63"/>
      <c r="C4" s="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3"/>
      <c r="S4" s="167"/>
      <c r="T4" s="165"/>
      <c r="U4" s="165"/>
      <c r="V4" s="166"/>
      <c r="W4" s="168"/>
      <c r="X4" s="169"/>
      <c r="Y4" s="169"/>
      <c r="Z4" s="169"/>
      <c r="AA4" s="169"/>
      <c r="AB4" s="170"/>
      <c r="AC4" s="177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29" s="1" customFormat="1" ht="24.75" customHeight="1">
      <c r="A5" s="179" t="s">
        <v>11</v>
      </c>
      <c r="B5" s="180"/>
      <c r="C5" s="64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3"/>
      <c r="S5" s="167"/>
      <c r="T5" s="165"/>
      <c r="U5" s="165"/>
      <c r="V5" s="166"/>
      <c r="W5" s="168"/>
      <c r="X5" s="169"/>
      <c r="Y5" s="169"/>
      <c r="Z5" s="169"/>
      <c r="AA5" s="169"/>
      <c r="AB5" s="170"/>
      <c r="AC5" s="177"/>
    </row>
    <row r="6" spans="1:29" s="1" customFormat="1" ht="30.75" customHeight="1" thickBot="1">
      <c r="A6" s="49" t="s">
        <v>19</v>
      </c>
      <c r="B6" s="81" t="s">
        <v>7</v>
      </c>
      <c r="C6" s="82" t="s">
        <v>8</v>
      </c>
      <c r="D6" s="37">
        <v>1</v>
      </c>
      <c r="E6" s="38">
        <v>2</v>
      </c>
      <c r="F6" s="38">
        <v>3</v>
      </c>
      <c r="G6" s="38">
        <v>4</v>
      </c>
      <c r="H6" s="38">
        <v>5</v>
      </c>
      <c r="I6" s="38">
        <v>6</v>
      </c>
      <c r="J6" s="38">
        <v>7</v>
      </c>
      <c r="K6" s="38">
        <v>8</v>
      </c>
      <c r="L6" s="38">
        <v>9</v>
      </c>
      <c r="M6" s="38">
        <v>10</v>
      </c>
      <c r="N6" s="38">
        <v>11</v>
      </c>
      <c r="O6" s="38">
        <v>12</v>
      </c>
      <c r="P6" s="28" t="s">
        <v>1</v>
      </c>
      <c r="Q6" s="28" t="s">
        <v>2</v>
      </c>
      <c r="R6" s="29">
        <v>0.6</v>
      </c>
      <c r="S6" s="30">
        <v>1</v>
      </c>
      <c r="T6" s="31">
        <v>2</v>
      </c>
      <c r="U6" s="31" t="s">
        <v>2</v>
      </c>
      <c r="V6" s="32">
        <v>0.3</v>
      </c>
      <c r="W6" s="30">
        <v>1</v>
      </c>
      <c r="X6" s="31">
        <v>2</v>
      </c>
      <c r="Y6" s="31">
        <v>3</v>
      </c>
      <c r="Z6" s="31">
        <v>4</v>
      </c>
      <c r="AA6" s="31" t="s">
        <v>2</v>
      </c>
      <c r="AB6" s="32">
        <v>0.1</v>
      </c>
      <c r="AC6" s="178"/>
    </row>
    <row r="7" spans="1:44" ht="12.75" customHeight="1">
      <c r="A7" s="128" t="s">
        <v>31</v>
      </c>
      <c r="B7" s="135" t="s">
        <v>503</v>
      </c>
      <c r="C7" s="139" t="s">
        <v>504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3">
        <f aca="true" t="shared" si="0" ref="P7:P51">SUM(D7:O7)</f>
        <v>0</v>
      </c>
      <c r="Q7" s="54" t="e">
        <f aca="true" t="shared" si="1" ref="Q7:Q51">AVERAGE(D7:O7)</f>
        <v>#DIV/0!</v>
      </c>
      <c r="R7" s="55" t="e">
        <f aca="true" t="shared" si="2" ref="R7:R51">Q7*0.6</f>
        <v>#DIV/0!</v>
      </c>
      <c r="S7" s="52"/>
      <c r="T7" s="52"/>
      <c r="U7" s="83" t="e">
        <f>AVERAGE(S7:T7)</f>
        <v>#DIV/0!</v>
      </c>
      <c r="V7" s="84" t="e">
        <f>U7*0.3</f>
        <v>#DIV/0!</v>
      </c>
      <c r="W7" s="52"/>
      <c r="X7" s="85"/>
      <c r="Y7" s="85"/>
      <c r="Z7" s="85"/>
      <c r="AA7" s="86" t="e">
        <f aca="true" t="shared" si="3" ref="AA7:AA51">AVERAGE(W7:Z7)</f>
        <v>#DIV/0!</v>
      </c>
      <c r="AB7" s="87" t="e">
        <f>AA7*0.1</f>
        <v>#DIV/0!</v>
      </c>
      <c r="AC7" s="45" t="e">
        <f aca="true" t="shared" si="4" ref="AC7:AC51">SUM(R7,V7,AB7)</f>
        <v>#DIV/0!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12.75" customHeight="1">
      <c r="A8" s="129" t="s">
        <v>32</v>
      </c>
      <c r="B8" s="136" t="s">
        <v>505</v>
      </c>
      <c r="C8" s="140" t="s">
        <v>506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10">
        <f t="shared" si="0"/>
        <v>0</v>
      </c>
      <c r="Q8" s="11" t="e">
        <f t="shared" si="1"/>
        <v>#DIV/0!</v>
      </c>
      <c r="R8" s="40" t="e">
        <f t="shared" si="2"/>
        <v>#DIV/0!</v>
      </c>
      <c r="S8" s="12"/>
      <c r="T8" s="12"/>
      <c r="U8" s="6" t="e">
        <f aca="true" t="shared" si="5" ref="U8:U51">AVERAGE(S8:T8)</f>
        <v>#DIV/0!</v>
      </c>
      <c r="V8" s="42" t="e">
        <f aca="true" t="shared" si="6" ref="V8:V51">U8*0.3</f>
        <v>#DIV/0!</v>
      </c>
      <c r="W8" s="12"/>
      <c r="X8" s="9"/>
      <c r="Y8" s="9"/>
      <c r="Z8" s="9"/>
      <c r="AA8" s="13" t="e">
        <f t="shared" si="3"/>
        <v>#DIV/0!</v>
      </c>
      <c r="AB8" s="8" t="e">
        <f aca="true" t="shared" si="7" ref="AB8:AB51">AA8*0.1</f>
        <v>#DIV/0!</v>
      </c>
      <c r="AC8" s="46" t="e">
        <f>SUM(R8,V8,AB8)</f>
        <v>#DIV/0!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12.75" customHeight="1">
      <c r="A9" s="129" t="s">
        <v>33</v>
      </c>
      <c r="B9" s="136" t="s">
        <v>507</v>
      </c>
      <c r="C9" s="140" t="s">
        <v>508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10">
        <f t="shared" si="0"/>
        <v>0</v>
      </c>
      <c r="Q9" s="11" t="e">
        <f t="shared" si="1"/>
        <v>#DIV/0!</v>
      </c>
      <c r="R9" s="40" t="e">
        <f t="shared" si="2"/>
        <v>#DIV/0!</v>
      </c>
      <c r="S9" s="12"/>
      <c r="T9" s="12"/>
      <c r="U9" s="6" t="e">
        <f t="shared" si="5"/>
        <v>#DIV/0!</v>
      </c>
      <c r="V9" s="42" t="e">
        <f t="shared" si="6"/>
        <v>#DIV/0!</v>
      </c>
      <c r="W9" s="12"/>
      <c r="X9" s="9"/>
      <c r="Y9" s="9"/>
      <c r="Z9" s="9"/>
      <c r="AA9" s="13" t="e">
        <f t="shared" si="3"/>
        <v>#DIV/0!</v>
      </c>
      <c r="AB9" s="8" t="e">
        <f t="shared" si="7"/>
        <v>#DIV/0!</v>
      </c>
      <c r="AC9" s="46" t="e">
        <f t="shared" si="4"/>
        <v>#DIV/0!</v>
      </c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ht="12.75" customHeight="1">
      <c r="A10" s="129" t="s">
        <v>34</v>
      </c>
      <c r="B10" s="136" t="s">
        <v>509</v>
      </c>
      <c r="C10" s="140" t="s">
        <v>510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10">
        <f t="shared" si="0"/>
        <v>0</v>
      </c>
      <c r="Q10" s="11" t="e">
        <f t="shared" si="1"/>
        <v>#DIV/0!</v>
      </c>
      <c r="R10" s="40" t="e">
        <f t="shared" si="2"/>
        <v>#DIV/0!</v>
      </c>
      <c r="S10" s="12"/>
      <c r="T10" s="12"/>
      <c r="U10" s="6" t="e">
        <f t="shared" si="5"/>
        <v>#DIV/0!</v>
      </c>
      <c r="V10" s="42" t="e">
        <f t="shared" si="6"/>
        <v>#DIV/0!</v>
      </c>
      <c r="W10" s="12"/>
      <c r="X10" s="9"/>
      <c r="Y10" s="9"/>
      <c r="Z10" s="9"/>
      <c r="AA10" s="13" t="e">
        <f t="shared" si="3"/>
        <v>#DIV/0!</v>
      </c>
      <c r="AB10" s="8" t="e">
        <f t="shared" si="7"/>
        <v>#DIV/0!</v>
      </c>
      <c r="AC10" s="46" t="e">
        <f t="shared" si="4"/>
        <v>#DIV/0!</v>
      </c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12.75" customHeight="1" thickBot="1">
      <c r="A11" s="130" t="s">
        <v>35</v>
      </c>
      <c r="B11" s="137" t="s">
        <v>511</v>
      </c>
      <c r="C11" s="141" t="s">
        <v>512</v>
      </c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15">
        <f t="shared" si="0"/>
        <v>0</v>
      </c>
      <c r="Q11" s="16" t="e">
        <f t="shared" si="1"/>
        <v>#DIV/0!</v>
      </c>
      <c r="R11" s="41" t="e">
        <f t="shared" si="2"/>
        <v>#DIV/0!</v>
      </c>
      <c r="S11" s="17"/>
      <c r="T11" s="17"/>
      <c r="U11" s="19" t="e">
        <f t="shared" si="5"/>
        <v>#DIV/0!</v>
      </c>
      <c r="V11" s="43" t="e">
        <f t="shared" si="6"/>
        <v>#DIV/0!</v>
      </c>
      <c r="W11" s="17"/>
      <c r="X11" s="14"/>
      <c r="Y11" s="14"/>
      <c r="Z11" s="14"/>
      <c r="AA11" s="18" t="e">
        <f t="shared" si="3"/>
        <v>#DIV/0!</v>
      </c>
      <c r="AB11" s="20" t="e">
        <f t="shared" si="7"/>
        <v>#DIV/0!</v>
      </c>
      <c r="AC11" s="47" t="e">
        <f t="shared" si="4"/>
        <v>#DIV/0!</v>
      </c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12.75" customHeight="1">
      <c r="A12" s="131" t="s">
        <v>36</v>
      </c>
      <c r="B12" s="138" t="s">
        <v>513</v>
      </c>
      <c r="C12" s="142" t="s">
        <v>514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3">
        <f t="shared" si="0"/>
        <v>0</v>
      </c>
      <c r="Q12" s="4" t="e">
        <f t="shared" si="1"/>
        <v>#DIV/0!</v>
      </c>
      <c r="R12" s="39" t="e">
        <f t="shared" si="2"/>
        <v>#DIV/0!</v>
      </c>
      <c r="S12" s="5"/>
      <c r="T12" s="5"/>
      <c r="U12" s="6" t="e">
        <f t="shared" si="5"/>
        <v>#DIV/0!</v>
      </c>
      <c r="V12" s="42" t="e">
        <f t="shared" si="6"/>
        <v>#DIV/0!</v>
      </c>
      <c r="W12" s="5"/>
      <c r="X12" s="2"/>
      <c r="Y12" s="2"/>
      <c r="Z12" s="2"/>
      <c r="AA12" s="7" t="e">
        <f t="shared" si="3"/>
        <v>#DIV/0!</v>
      </c>
      <c r="AB12" s="8" t="e">
        <f t="shared" si="7"/>
        <v>#DIV/0!</v>
      </c>
      <c r="AC12" s="48" t="e">
        <f t="shared" si="4"/>
        <v>#DIV/0!</v>
      </c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12.75" customHeight="1">
      <c r="A13" s="129" t="s">
        <v>37</v>
      </c>
      <c r="B13" s="136" t="s">
        <v>515</v>
      </c>
      <c r="C13" s="140" t="s">
        <v>516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10">
        <f t="shared" si="0"/>
        <v>0</v>
      </c>
      <c r="Q13" s="11" t="e">
        <f t="shared" si="1"/>
        <v>#DIV/0!</v>
      </c>
      <c r="R13" s="40" t="e">
        <f t="shared" si="2"/>
        <v>#DIV/0!</v>
      </c>
      <c r="S13" s="12"/>
      <c r="T13" s="12"/>
      <c r="U13" s="6" t="e">
        <f t="shared" si="5"/>
        <v>#DIV/0!</v>
      </c>
      <c r="V13" s="42" t="e">
        <f t="shared" si="6"/>
        <v>#DIV/0!</v>
      </c>
      <c r="W13" s="12"/>
      <c r="X13" s="9"/>
      <c r="Y13" s="9"/>
      <c r="Z13" s="9"/>
      <c r="AA13" s="13" t="e">
        <f t="shared" si="3"/>
        <v>#DIV/0!</v>
      </c>
      <c r="AB13" s="8" t="e">
        <f t="shared" si="7"/>
        <v>#DIV/0!</v>
      </c>
      <c r="AC13" s="46" t="e">
        <f t="shared" si="4"/>
        <v>#DIV/0!</v>
      </c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12.75" customHeight="1">
      <c r="A14" s="129" t="s">
        <v>38</v>
      </c>
      <c r="B14" s="136" t="s">
        <v>517</v>
      </c>
      <c r="C14" s="140" t="s">
        <v>518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10">
        <f t="shared" si="0"/>
        <v>0</v>
      </c>
      <c r="Q14" s="11" t="e">
        <f t="shared" si="1"/>
        <v>#DIV/0!</v>
      </c>
      <c r="R14" s="40" t="e">
        <f t="shared" si="2"/>
        <v>#DIV/0!</v>
      </c>
      <c r="S14" s="12"/>
      <c r="T14" s="12"/>
      <c r="U14" s="6" t="e">
        <f t="shared" si="5"/>
        <v>#DIV/0!</v>
      </c>
      <c r="V14" s="42" t="e">
        <f t="shared" si="6"/>
        <v>#DIV/0!</v>
      </c>
      <c r="W14" s="12"/>
      <c r="X14" s="9"/>
      <c r="Y14" s="9"/>
      <c r="Z14" s="9"/>
      <c r="AA14" s="13" t="e">
        <f t="shared" si="3"/>
        <v>#DIV/0!</v>
      </c>
      <c r="AB14" s="8" t="e">
        <f t="shared" si="7"/>
        <v>#DIV/0!</v>
      </c>
      <c r="AC14" s="46" t="e">
        <f t="shared" si="4"/>
        <v>#DIV/0!</v>
      </c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12.75" customHeight="1">
      <c r="A15" s="129" t="s">
        <v>39</v>
      </c>
      <c r="B15" s="136" t="s">
        <v>519</v>
      </c>
      <c r="C15" s="140" t="s">
        <v>520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10">
        <f t="shared" si="0"/>
        <v>0</v>
      </c>
      <c r="Q15" s="11" t="e">
        <f t="shared" si="1"/>
        <v>#DIV/0!</v>
      </c>
      <c r="R15" s="40" t="e">
        <f t="shared" si="2"/>
        <v>#DIV/0!</v>
      </c>
      <c r="S15" s="12"/>
      <c r="T15" s="12"/>
      <c r="U15" s="6" t="e">
        <f t="shared" si="5"/>
        <v>#DIV/0!</v>
      </c>
      <c r="V15" s="42" t="e">
        <f t="shared" si="6"/>
        <v>#DIV/0!</v>
      </c>
      <c r="W15" s="12"/>
      <c r="X15" s="9"/>
      <c r="Y15" s="9"/>
      <c r="Z15" s="9"/>
      <c r="AA15" s="13" t="e">
        <f t="shared" si="3"/>
        <v>#DIV/0!</v>
      </c>
      <c r="AB15" s="8" t="e">
        <f t="shared" si="7"/>
        <v>#DIV/0!</v>
      </c>
      <c r="AC15" s="46" t="e">
        <f t="shared" si="4"/>
        <v>#DIV/0!</v>
      </c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ht="12.75" customHeight="1" thickBot="1">
      <c r="A16" s="130" t="s">
        <v>40</v>
      </c>
      <c r="B16" s="137" t="s">
        <v>521</v>
      </c>
      <c r="C16" s="141" t="s">
        <v>522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15">
        <f t="shared" si="0"/>
        <v>0</v>
      </c>
      <c r="Q16" s="16" t="e">
        <f t="shared" si="1"/>
        <v>#DIV/0!</v>
      </c>
      <c r="R16" s="41" t="e">
        <f t="shared" si="2"/>
        <v>#DIV/0!</v>
      </c>
      <c r="S16" s="17"/>
      <c r="T16" s="17"/>
      <c r="U16" s="19" t="e">
        <f t="shared" si="5"/>
        <v>#DIV/0!</v>
      </c>
      <c r="V16" s="43" t="e">
        <f t="shared" si="6"/>
        <v>#DIV/0!</v>
      </c>
      <c r="W16" s="17"/>
      <c r="X16" s="14"/>
      <c r="Y16" s="14"/>
      <c r="Z16" s="14"/>
      <c r="AA16" s="18" t="e">
        <f t="shared" si="3"/>
        <v>#DIV/0!</v>
      </c>
      <c r="AB16" s="20" t="e">
        <f t="shared" si="7"/>
        <v>#DIV/0!</v>
      </c>
      <c r="AC16" s="47" t="e">
        <f t="shared" si="4"/>
        <v>#DIV/0!</v>
      </c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12.75" customHeight="1">
      <c r="A17" s="131" t="s">
        <v>41</v>
      </c>
      <c r="B17" s="138" t="s">
        <v>523</v>
      </c>
      <c r="C17" s="142" t="s">
        <v>524</v>
      </c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3">
        <f t="shared" si="0"/>
        <v>0</v>
      </c>
      <c r="Q17" s="4" t="e">
        <f t="shared" si="1"/>
        <v>#DIV/0!</v>
      </c>
      <c r="R17" s="39" t="e">
        <f t="shared" si="2"/>
        <v>#DIV/0!</v>
      </c>
      <c r="S17" s="5"/>
      <c r="T17" s="5"/>
      <c r="U17" s="6" t="e">
        <f t="shared" si="5"/>
        <v>#DIV/0!</v>
      </c>
      <c r="V17" s="42" t="e">
        <f t="shared" si="6"/>
        <v>#DIV/0!</v>
      </c>
      <c r="W17" s="5"/>
      <c r="X17" s="2"/>
      <c r="Y17" s="2"/>
      <c r="Z17" s="2"/>
      <c r="AA17" s="7" t="e">
        <f t="shared" si="3"/>
        <v>#DIV/0!</v>
      </c>
      <c r="AB17" s="8" t="e">
        <f t="shared" si="7"/>
        <v>#DIV/0!</v>
      </c>
      <c r="AC17" s="48" t="e">
        <f t="shared" si="4"/>
        <v>#DIV/0!</v>
      </c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12.75" customHeight="1">
      <c r="A18" s="129" t="s">
        <v>42</v>
      </c>
      <c r="B18" s="136" t="s">
        <v>525</v>
      </c>
      <c r="C18" s="140" t="s">
        <v>526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10">
        <f t="shared" si="0"/>
        <v>0</v>
      </c>
      <c r="Q18" s="11" t="e">
        <f t="shared" si="1"/>
        <v>#DIV/0!</v>
      </c>
      <c r="R18" s="40" t="e">
        <f t="shared" si="2"/>
        <v>#DIV/0!</v>
      </c>
      <c r="S18" s="12"/>
      <c r="T18" s="12"/>
      <c r="U18" s="6" t="e">
        <f t="shared" si="5"/>
        <v>#DIV/0!</v>
      </c>
      <c r="V18" s="42" t="e">
        <f t="shared" si="6"/>
        <v>#DIV/0!</v>
      </c>
      <c r="W18" s="12"/>
      <c r="X18" s="9"/>
      <c r="Y18" s="9"/>
      <c r="Z18" s="9"/>
      <c r="AA18" s="13" t="e">
        <f t="shared" si="3"/>
        <v>#DIV/0!</v>
      </c>
      <c r="AB18" s="8" t="e">
        <f t="shared" si="7"/>
        <v>#DIV/0!</v>
      </c>
      <c r="AC18" s="46" t="e">
        <f t="shared" si="4"/>
        <v>#DIV/0!</v>
      </c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12.75" customHeight="1">
      <c r="A19" s="129" t="s">
        <v>43</v>
      </c>
      <c r="B19" s="136" t="s">
        <v>527</v>
      </c>
      <c r="C19" s="140" t="s">
        <v>528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10">
        <f t="shared" si="0"/>
        <v>0</v>
      </c>
      <c r="Q19" s="11" t="e">
        <f t="shared" si="1"/>
        <v>#DIV/0!</v>
      </c>
      <c r="R19" s="40" t="e">
        <f t="shared" si="2"/>
        <v>#DIV/0!</v>
      </c>
      <c r="S19" s="12"/>
      <c r="T19" s="12"/>
      <c r="U19" s="6" t="e">
        <f t="shared" si="5"/>
        <v>#DIV/0!</v>
      </c>
      <c r="V19" s="42" t="e">
        <f t="shared" si="6"/>
        <v>#DIV/0!</v>
      </c>
      <c r="W19" s="12"/>
      <c r="X19" s="9"/>
      <c r="Y19" s="9"/>
      <c r="Z19" s="9"/>
      <c r="AA19" s="13" t="e">
        <f t="shared" si="3"/>
        <v>#DIV/0!</v>
      </c>
      <c r="AB19" s="8" t="e">
        <f t="shared" si="7"/>
        <v>#DIV/0!</v>
      </c>
      <c r="AC19" s="46" t="e">
        <f t="shared" si="4"/>
        <v>#DIV/0!</v>
      </c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ht="12.75" customHeight="1">
      <c r="A20" s="129" t="s">
        <v>44</v>
      </c>
      <c r="B20" s="136" t="s">
        <v>529</v>
      </c>
      <c r="C20" s="140" t="s">
        <v>530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10">
        <f t="shared" si="0"/>
        <v>0</v>
      </c>
      <c r="Q20" s="11" t="e">
        <f t="shared" si="1"/>
        <v>#DIV/0!</v>
      </c>
      <c r="R20" s="40" t="e">
        <f t="shared" si="2"/>
        <v>#DIV/0!</v>
      </c>
      <c r="S20" s="12"/>
      <c r="T20" s="12"/>
      <c r="U20" s="6" t="e">
        <f t="shared" si="5"/>
        <v>#DIV/0!</v>
      </c>
      <c r="V20" s="42" t="e">
        <f t="shared" si="6"/>
        <v>#DIV/0!</v>
      </c>
      <c r="W20" s="12"/>
      <c r="X20" s="9"/>
      <c r="Y20" s="9"/>
      <c r="Z20" s="9"/>
      <c r="AA20" s="13" t="e">
        <f t="shared" si="3"/>
        <v>#DIV/0!</v>
      </c>
      <c r="AB20" s="8" t="e">
        <f t="shared" si="7"/>
        <v>#DIV/0!</v>
      </c>
      <c r="AC20" s="46" t="e">
        <f t="shared" si="4"/>
        <v>#DIV/0!</v>
      </c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ht="12.75" customHeight="1" thickBot="1">
      <c r="A21" s="130" t="s">
        <v>45</v>
      </c>
      <c r="B21" s="137" t="s">
        <v>531</v>
      </c>
      <c r="C21" s="141" t="s">
        <v>532</v>
      </c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15">
        <f t="shared" si="0"/>
        <v>0</v>
      </c>
      <c r="Q21" s="16" t="e">
        <f t="shared" si="1"/>
        <v>#DIV/0!</v>
      </c>
      <c r="R21" s="41" t="e">
        <f t="shared" si="2"/>
        <v>#DIV/0!</v>
      </c>
      <c r="S21" s="17"/>
      <c r="T21" s="17"/>
      <c r="U21" s="19" t="e">
        <f t="shared" si="5"/>
        <v>#DIV/0!</v>
      </c>
      <c r="V21" s="43" t="e">
        <f t="shared" si="6"/>
        <v>#DIV/0!</v>
      </c>
      <c r="W21" s="17"/>
      <c r="X21" s="14"/>
      <c r="Y21" s="14"/>
      <c r="Z21" s="14"/>
      <c r="AA21" s="18" t="e">
        <f t="shared" si="3"/>
        <v>#DIV/0!</v>
      </c>
      <c r="AB21" s="20" t="e">
        <f t="shared" si="7"/>
        <v>#DIV/0!</v>
      </c>
      <c r="AC21" s="47" t="e">
        <f t="shared" si="4"/>
        <v>#DIV/0!</v>
      </c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12.75" customHeight="1">
      <c r="A22" s="131" t="s">
        <v>46</v>
      </c>
      <c r="B22" s="138" t="s">
        <v>533</v>
      </c>
      <c r="C22" s="142" t="s">
        <v>534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3">
        <f t="shared" si="0"/>
        <v>0</v>
      </c>
      <c r="Q22" s="4" t="e">
        <f t="shared" si="1"/>
        <v>#DIV/0!</v>
      </c>
      <c r="R22" s="39" t="e">
        <f t="shared" si="2"/>
        <v>#DIV/0!</v>
      </c>
      <c r="S22" s="5"/>
      <c r="T22" s="5"/>
      <c r="U22" s="6" t="e">
        <f t="shared" si="5"/>
        <v>#DIV/0!</v>
      </c>
      <c r="V22" s="42" t="e">
        <f t="shared" si="6"/>
        <v>#DIV/0!</v>
      </c>
      <c r="W22" s="5"/>
      <c r="X22" s="2"/>
      <c r="Y22" s="2"/>
      <c r="Z22" s="2"/>
      <c r="AA22" s="7" t="e">
        <f t="shared" si="3"/>
        <v>#DIV/0!</v>
      </c>
      <c r="AB22" s="8" t="e">
        <f t="shared" si="7"/>
        <v>#DIV/0!</v>
      </c>
      <c r="AC22" s="48" t="e">
        <f t="shared" si="4"/>
        <v>#DIV/0!</v>
      </c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12.75" customHeight="1">
      <c r="A23" s="129" t="s">
        <v>47</v>
      </c>
      <c r="B23" s="136" t="s">
        <v>535</v>
      </c>
      <c r="C23" s="140" t="s">
        <v>536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10">
        <f t="shared" si="0"/>
        <v>0</v>
      </c>
      <c r="Q23" s="11" t="e">
        <f t="shared" si="1"/>
        <v>#DIV/0!</v>
      </c>
      <c r="R23" s="40" t="e">
        <f t="shared" si="2"/>
        <v>#DIV/0!</v>
      </c>
      <c r="S23" s="12"/>
      <c r="T23" s="12"/>
      <c r="U23" s="6" t="e">
        <f t="shared" si="5"/>
        <v>#DIV/0!</v>
      </c>
      <c r="V23" s="42" t="e">
        <f t="shared" si="6"/>
        <v>#DIV/0!</v>
      </c>
      <c r="W23" s="12"/>
      <c r="X23" s="9"/>
      <c r="Y23" s="9"/>
      <c r="Z23" s="9"/>
      <c r="AA23" s="13" t="e">
        <f t="shared" si="3"/>
        <v>#DIV/0!</v>
      </c>
      <c r="AB23" s="8" t="e">
        <f t="shared" si="7"/>
        <v>#DIV/0!</v>
      </c>
      <c r="AC23" s="46" t="e">
        <f t="shared" si="4"/>
        <v>#DIV/0!</v>
      </c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12.75" customHeight="1">
      <c r="A24" s="129" t="s">
        <v>48</v>
      </c>
      <c r="B24" s="136" t="s">
        <v>537</v>
      </c>
      <c r="C24" s="140" t="s">
        <v>538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10">
        <f t="shared" si="0"/>
        <v>0</v>
      </c>
      <c r="Q24" s="11" t="e">
        <f t="shared" si="1"/>
        <v>#DIV/0!</v>
      </c>
      <c r="R24" s="40" t="e">
        <f t="shared" si="2"/>
        <v>#DIV/0!</v>
      </c>
      <c r="S24" s="12"/>
      <c r="T24" s="12"/>
      <c r="U24" s="6" t="e">
        <f t="shared" si="5"/>
        <v>#DIV/0!</v>
      </c>
      <c r="V24" s="42" t="e">
        <f t="shared" si="6"/>
        <v>#DIV/0!</v>
      </c>
      <c r="W24" s="12"/>
      <c r="X24" s="9"/>
      <c r="Y24" s="9"/>
      <c r="Z24" s="9"/>
      <c r="AA24" s="13" t="e">
        <f t="shared" si="3"/>
        <v>#DIV/0!</v>
      </c>
      <c r="AB24" s="8" t="e">
        <f t="shared" si="7"/>
        <v>#DIV/0!</v>
      </c>
      <c r="AC24" s="46" t="e">
        <f t="shared" si="4"/>
        <v>#DIV/0!</v>
      </c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ht="12.75" customHeight="1">
      <c r="A25" s="129" t="s">
        <v>49</v>
      </c>
      <c r="B25" s="136" t="s">
        <v>539</v>
      </c>
      <c r="C25" s="140" t="s">
        <v>540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10">
        <f t="shared" si="0"/>
        <v>0</v>
      </c>
      <c r="Q25" s="11" t="e">
        <f t="shared" si="1"/>
        <v>#DIV/0!</v>
      </c>
      <c r="R25" s="40" t="e">
        <f t="shared" si="2"/>
        <v>#DIV/0!</v>
      </c>
      <c r="S25" s="12"/>
      <c r="T25" s="12"/>
      <c r="U25" s="6" t="e">
        <f t="shared" si="5"/>
        <v>#DIV/0!</v>
      </c>
      <c r="V25" s="42" t="e">
        <f t="shared" si="6"/>
        <v>#DIV/0!</v>
      </c>
      <c r="W25" s="12"/>
      <c r="X25" s="9"/>
      <c r="Y25" s="9"/>
      <c r="Z25" s="9"/>
      <c r="AA25" s="13" t="e">
        <f t="shared" si="3"/>
        <v>#DIV/0!</v>
      </c>
      <c r="AB25" s="8" t="e">
        <f t="shared" si="7"/>
        <v>#DIV/0!</v>
      </c>
      <c r="AC25" s="46" t="e">
        <f t="shared" si="4"/>
        <v>#DIV/0!</v>
      </c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12.75" customHeight="1" thickBot="1">
      <c r="A26" s="130" t="s">
        <v>50</v>
      </c>
      <c r="B26" s="137" t="s">
        <v>541</v>
      </c>
      <c r="C26" s="141" t="s">
        <v>542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15">
        <f t="shared" si="0"/>
        <v>0</v>
      </c>
      <c r="Q26" s="16" t="e">
        <f t="shared" si="1"/>
        <v>#DIV/0!</v>
      </c>
      <c r="R26" s="41" t="e">
        <f t="shared" si="2"/>
        <v>#DIV/0!</v>
      </c>
      <c r="S26" s="17"/>
      <c r="T26" s="17"/>
      <c r="U26" s="19" t="e">
        <f t="shared" si="5"/>
        <v>#DIV/0!</v>
      </c>
      <c r="V26" s="43" t="e">
        <f t="shared" si="6"/>
        <v>#DIV/0!</v>
      </c>
      <c r="W26" s="17"/>
      <c r="X26" s="14"/>
      <c r="Y26" s="14"/>
      <c r="Z26" s="14"/>
      <c r="AA26" s="18" t="e">
        <f t="shared" si="3"/>
        <v>#DIV/0!</v>
      </c>
      <c r="AB26" s="20" t="e">
        <f t="shared" si="7"/>
        <v>#DIV/0!</v>
      </c>
      <c r="AC26" s="47" t="e">
        <f t="shared" si="4"/>
        <v>#DIV/0!</v>
      </c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2.75" customHeight="1">
      <c r="A27" s="131" t="s">
        <v>51</v>
      </c>
      <c r="B27" s="138" t="s">
        <v>543</v>
      </c>
      <c r="C27" s="142" t="s">
        <v>544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3">
        <f t="shared" si="0"/>
        <v>0</v>
      </c>
      <c r="Q27" s="4" t="e">
        <f t="shared" si="1"/>
        <v>#DIV/0!</v>
      </c>
      <c r="R27" s="39" t="e">
        <f t="shared" si="2"/>
        <v>#DIV/0!</v>
      </c>
      <c r="S27" s="5"/>
      <c r="T27" s="5"/>
      <c r="U27" s="6" t="e">
        <f t="shared" si="5"/>
        <v>#DIV/0!</v>
      </c>
      <c r="V27" s="42" t="e">
        <f t="shared" si="6"/>
        <v>#DIV/0!</v>
      </c>
      <c r="W27" s="5"/>
      <c r="X27" s="2"/>
      <c r="Y27" s="2"/>
      <c r="Z27" s="2"/>
      <c r="AA27" s="7" t="e">
        <f t="shared" si="3"/>
        <v>#DIV/0!</v>
      </c>
      <c r="AB27" s="8" t="e">
        <f t="shared" si="7"/>
        <v>#DIV/0!</v>
      </c>
      <c r="AC27" s="48" t="e">
        <f t="shared" si="4"/>
        <v>#DIV/0!</v>
      </c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12.75" customHeight="1">
      <c r="A28" s="129" t="s">
        <v>52</v>
      </c>
      <c r="B28" s="136" t="s">
        <v>545</v>
      </c>
      <c r="C28" s="140" t="s">
        <v>546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10">
        <f t="shared" si="0"/>
        <v>0</v>
      </c>
      <c r="Q28" s="11" t="e">
        <f t="shared" si="1"/>
        <v>#DIV/0!</v>
      </c>
      <c r="R28" s="40" t="e">
        <f t="shared" si="2"/>
        <v>#DIV/0!</v>
      </c>
      <c r="S28" s="12"/>
      <c r="T28" s="12"/>
      <c r="U28" s="6" t="e">
        <f t="shared" si="5"/>
        <v>#DIV/0!</v>
      </c>
      <c r="V28" s="42" t="e">
        <f t="shared" si="6"/>
        <v>#DIV/0!</v>
      </c>
      <c r="W28" s="12"/>
      <c r="X28" s="9"/>
      <c r="Y28" s="9"/>
      <c r="Z28" s="9"/>
      <c r="AA28" s="13" t="e">
        <f t="shared" si="3"/>
        <v>#DIV/0!</v>
      </c>
      <c r="AB28" s="8" t="e">
        <f t="shared" si="7"/>
        <v>#DIV/0!</v>
      </c>
      <c r="AC28" s="46" t="e">
        <f t="shared" si="4"/>
        <v>#DIV/0!</v>
      </c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ht="12.75" customHeight="1">
      <c r="A29" s="129" t="s">
        <v>53</v>
      </c>
      <c r="B29" s="136" t="s">
        <v>547</v>
      </c>
      <c r="C29" s="140" t="s">
        <v>548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10">
        <f t="shared" si="0"/>
        <v>0</v>
      </c>
      <c r="Q29" s="11" t="e">
        <f t="shared" si="1"/>
        <v>#DIV/0!</v>
      </c>
      <c r="R29" s="40" t="e">
        <f t="shared" si="2"/>
        <v>#DIV/0!</v>
      </c>
      <c r="S29" s="12"/>
      <c r="T29" s="12"/>
      <c r="U29" s="6" t="e">
        <f t="shared" si="5"/>
        <v>#DIV/0!</v>
      </c>
      <c r="V29" s="42" t="e">
        <f t="shared" si="6"/>
        <v>#DIV/0!</v>
      </c>
      <c r="W29" s="12"/>
      <c r="X29" s="9"/>
      <c r="Y29" s="9"/>
      <c r="Z29" s="9"/>
      <c r="AA29" s="13" t="e">
        <f t="shared" si="3"/>
        <v>#DIV/0!</v>
      </c>
      <c r="AB29" s="8" t="e">
        <f t="shared" si="7"/>
        <v>#DIV/0!</v>
      </c>
      <c r="AC29" s="46" t="e">
        <f t="shared" si="4"/>
        <v>#DIV/0!</v>
      </c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12.75" customHeight="1">
      <c r="A30" s="129" t="s">
        <v>54</v>
      </c>
      <c r="B30" s="136" t="s">
        <v>549</v>
      </c>
      <c r="C30" s="140" t="s">
        <v>550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10">
        <f t="shared" si="0"/>
        <v>0</v>
      </c>
      <c r="Q30" s="11" t="e">
        <f t="shared" si="1"/>
        <v>#DIV/0!</v>
      </c>
      <c r="R30" s="40" t="e">
        <f t="shared" si="2"/>
        <v>#DIV/0!</v>
      </c>
      <c r="S30" s="12"/>
      <c r="T30" s="12"/>
      <c r="U30" s="6" t="e">
        <f t="shared" si="5"/>
        <v>#DIV/0!</v>
      </c>
      <c r="V30" s="42" t="e">
        <f t="shared" si="6"/>
        <v>#DIV/0!</v>
      </c>
      <c r="W30" s="12"/>
      <c r="X30" s="9"/>
      <c r="Y30" s="9"/>
      <c r="Z30" s="9"/>
      <c r="AA30" s="13" t="e">
        <f t="shared" si="3"/>
        <v>#DIV/0!</v>
      </c>
      <c r="AB30" s="8" t="e">
        <f t="shared" si="7"/>
        <v>#DIV/0!</v>
      </c>
      <c r="AC30" s="46" t="e">
        <f t="shared" si="4"/>
        <v>#DIV/0!</v>
      </c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12.75" customHeight="1" thickBot="1">
      <c r="A31" s="130" t="s">
        <v>55</v>
      </c>
      <c r="B31" s="137" t="s">
        <v>551</v>
      </c>
      <c r="C31" s="141" t="s">
        <v>552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15">
        <f t="shared" si="0"/>
        <v>0</v>
      </c>
      <c r="Q31" s="16" t="e">
        <f t="shared" si="1"/>
        <v>#DIV/0!</v>
      </c>
      <c r="R31" s="41" t="e">
        <f t="shared" si="2"/>
        <v>#DIV/0!</v>
      </c>
      <c r="S31" s="17"/>
      <c r="T31" s="17"/>
      <c r="U31" s="19" t="e">
        <f t="shared" si="5"/>
        <v>#DIV/0!</v>
      </c>
      <c r="V31" s="43" t="e">
        <f t="shared" si="6"/>
        <v>#DIV/0!</v>
      </c>
      <c r="W31" s="17"/>
      <c r="X31" s="14"/>
      <c r="Y31" s="14"/>
      <c r="Z31" s="14"/>
      <c r="AA31" s="18" t="e">
        <f t="shared" si="3"/>
        <v>#DIV/0!</v>
      </c>
      <c r="AB31" s="20" t="e">
        <f t="shared" si="7"/>
        <v>#DIV/0!</v>
      </c>
      <c r="AC31" s="47" t="e">
        <f t="shared" si="4"/>
        <v>#DIV/0!</v>
      </c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12.75" customHeight="1">
      <c r="A32" s="131" t="s">
        <v>56</v>
      </c>
      <c r="B32" s="138" t="s">
        <v>553</v>
      </c>
      <c r="C32" s="142" t="s">
        <v>554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3">
        <f t="shared" si="0"/>
        <v>0</v>
      </c>
      <c r="Q32" s="4" t="e">
        <f t="shared" si="1"/>
        <v>#DIV/0!</v>
      </c>
      <c r="R32" s="39" t="e">
        <f t="shared" si="2"/>
        <v>#DIV/0!</v>
      </c>
      <c r="S32" s="5"/>
      <c r="T32" s="5"/>
      <c r="U32" s="6" t="e">
        <f t="shared" si="5"/>
        <v>#DIV/0!</v>
      </c>
      <c r="V32" s="42" t="e">
        <f t="shared" si="6"/>
        <v>#DIV/0!</v>
      </c>
      <c r="W32" s="5"/>
      <c r="X32" s="2"/>
      <c r="Y32" s="2"/>
      <c r="Z32" s="2"/>
      <c r="AA32" s="7" t="e">
        <f t="shared" si="3"/>
        <v>#DIV/0!</v>
      </c>
      <c r="AB32" s="8" t="e">
        <f t="shared" si="7"/>
        <v>#DIV/0!</v>
      </c>
      <c r="AC32" s="48" t="e">
        <f t="shared" si="4"/>
        <v>#DIV/0!</v>
      </c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ht="12.75" customHeight="1">
      <c r="A33" s="129" t="s">
        <v>57</v>
      </c>
      <c r="B33" s="136" t="s">
        <v>555</v>
      </c>
      <c r="C33" s="140" t="s">
        <v>556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10">
        <f t="shared" si="0"/>
        <v>0</v>
      </c>
      <c r="Q33" s="11" t="e">
        <f t="shared" si="1"/>
        <v>#DIV/0!</v>
      </c>
      <c r="R33" s="40" t="e">
        <f t="shared" si="2"/>
        <v>#DIV/0!</v>
      </c>
      <c r="S33" s="12"/>
      <c r="T33" s="12"/>
      <c r="U33" s="6" t="e">
        <f t="shared" si="5"/>
        <v>#DIV/0!</v>
      </c>
      <c r="V33" s="42" t="e">
        <f t="shared" si="6"/>
        <v>#DIV/0!</v>
      </c>
      <c r="W33" s="12"/>
      <c r="X33" s="9"/>
      <c r="Y33" s="9"/>
      <c r="Z33" s="9"/>
      <c r="AA33" s="13" t="e">
        <f t="shared" si="3"/>
        <v>#DIV/0!</v>
      </c>
      <c r="AB33" s="8" t="e">
        <f t="shared" si="7"/>
        <v>#DIV/0!</v>
      </c>
      <c r="AC33" s="46" t="e">
        <f t="shared" si="4"/>
        <v>#DIV/0!</v>
      </c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ht="12.75" customHeight="1">
      <c r="A34" s="129" t="s">
        <v>58</v>
      </c>
      <c r="B34" s="136" t="s">
        <v>557</v>
      </c>
      <c r="C34" s="140" t="s">
        <v>558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10">
        <f t="shared" si="0"/>
        <v>0</v>
      </c>
      <c r="Q34" s="11" t="e">
        <f t="shared" si="1"/>
        <v>#DIV/0!</v>
      </c>
      <c r="R34" s="40" t="e">
        <f t="shared" si="2"/>
        <v>#DIV/0!</v>
      </c>
      <c r="S34" s="12"/>
      <c r="T34" s="12"/>
      <c r="U34" s="6" t="e">
        <f t="shared" si="5"/>
        <v>#DIV/0!</v>
      </c>
      <c r="V34" s="42" t="e">
        <f t="shared" si="6"/>
        <v>#DIV/0!</v>
      </c>
      <c r="W34" s="12"/>
      <c r="X34" s="9"/>
      <c r="Y34" s="9"/>
      <c r="Z34" s="9"/>
      <c r="AA34" s="13" t="e">
        <f t="shared" si="3"/>
        <v>#DIV/0!</v>
      </c>
      <c r="AB34" s="8" t="e">
        <f t="shared" si="7"/>
        <v>#DIV/0!</v>
      </c>
      <c r="AC34" s="46" t="e">
        <f t="shared" si="4"/>
        <v>#DIV/0!</v>
      </c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ht="12.75" customHeight="1">
      <c r="A35" s="129" t="s">
        <v>59</v>
      </c>
      <c r="B35" s="136" t="s">
        <v>559</v>
      </c>
      <c r="C35" s="140" t="s">
        <v>560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10">
        <f t="shared" si="0"/>
        <v>0</v>
      </c>
      <c r="Q35" s="11" t="e">
        <f t="shared" si="1"/>
        <v>#DIV/0!</v>
      </c>
      <c r="R35" s="40" t="e">
        <f t="shared" si="2"/>
        <v>#DIV/0!</v>
      </c>
      <c r="S35" s="12"/>
      <c r="T35" s="12"/>
      <c r="U35" s="6" t="e">
        <f t="shared" si="5"/>
        <v>#DIV/0!</v>
      </c>
      <c r="V35" s="42" t="e">
        <f t="shared" si="6"/>
        <v>#DIV/0!</v>
      </c>
      <c r="W35" s="12"/>
      <c r="X35" s="9"/>
      <c r="Y35" s="9"/>
      <c r="Z35" s="9"/>
      <c r="AA35" s="13" t="e">
        <f t="shared" si="3"/>
        <v>#DIV/0!</v>
      </c>
      <c r="AB35" s="8" t="e">
        <f t="shared" si="7"/>
        <v>#DIV/0!</v>
      </c>
      <c r="AC35" s="46" t="e">
        <f t="shared" si="4"/>
        <v>#DIV/0!</v>
      </c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ht="12.75" customHeight="1" thickBot="1">
      <c r="A36" s="130" t="s">
        <v>60</v>
      </c>
      <c r="B36" s="137" t="s">
        <v>561</v>
      </c>
      <c r="C36" s="141" t="s">
        <v>562</v>
      </c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15">
        <f t="shared" si="0"/>
        <v>0</v>
      </c>
      <c r="Q36" s="16" t="e">
        <f t="shared" si="1"/>
        <v>#DIV/0!</v>
      </c>
      <c r="R36" s="41" t="e">
        <f t="shared" si="2"/>
        <v>#DIV/0!</v>
      </c>
      <c r="S36" s="17"/>
      <c r="T36" s="17"/>
      <c r="U36" s="19" t="e">
        <f t="shared" si="5"/>
        <v>#DIV/0!</v>
      </c>
      <c r="V36" s="43" t="e">
        <f t="shared" si="6"/>
        <v>#DIV/0!</v>
      </c>
      <c r="W36" s="17"/>
      <c r="X36" s="14"/>
      <c r="Y36" s="14"/>
      <c r="Z36" s="14"/>
      <c r="AA36" s="18" t="e">
        <f t="shared" si="3"/>
        <v>#DIV/0!</v>
      </c>
      <c r="AB36" s="20" t="e">
        <f t="shared" si="7"/>
        <v>#DIV/0!</v>
      </c>
      <c r="AC36" s="47" t="e">
        <f t="shared" si="4"/>
        <v>#DIV/0!</v>
      </c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ht="12.75" customHeight="1">
      <c r="A37" s="131" t="s">
        <v>61</v>
      </c>
      <c r="B37" s="138" t="s">
        <v>563</v>
      </c>
      <c r="C37" s="142" t="s">
        <v>564</v>
      </c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3">
        <f t="shared" si="0"/>
        <v>0</v>
      </c>
      <c r="Q37" s="4" t="e">
        <f t="shared" si="1"/>
        <v>#DIV/0!</v>
      </c>
      <c r="R37" s="39" t="e">
        <f t="shared" si="2"/>
        <v>#DIV/0!</v>
      </c>
      <c r="S37" s="5"/>
      <c r="T37" s="5"/>
      <c r="U37" s="6" t="e">
        <f t="shared" si="5"/>
        <v>#DIV/0!</v>
      </c>
      <c r="V37" s="42" t="e">
        <f t="shared" si="6"/>
        <v>#DIV/0!</v>
      </c>
      <c r="W37" s="5"/>
      <c r="X37" s="2"/>
      <c r="Y37" s="2"/>
      <c r="Z37" s="2"/>
      <c r="AA37" s="7" t="e">
        <f t="shared" si="3"/>
        <v>#DIV/0!</v>
      </c>
      <c r="AB37" s="8" t="e">
        <f t="shared" si="7"/>
        <v>#DIV/0!</v>
      </c>
      <c r="AC37" s="48" t="e">
        <f t="shared" si="4"/>
        <v>#DIV/0!</v>
      </c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ht="12.75" customHeight="1">
      <c r="A38" s="129" t="s">
        <v>62</v>
      </c>
      <c r="B38" s="136" t="s">
        <v>565</v>
      </c>
      <c r="C38" s="140" t="s">
        <v>566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10">
        <f t="shared" si="0"/>
        <v>0</v>
      </c>
      <c r="Q38" s="11" t="e">
        <f t="shared" si="1"/>
        <v>#DIV/0!</v>
      </c>
      <c r="R38" s="40" t="e">
        <f t="shared" si="2"/>
        <v>#DIV/0!</v>
      </c>
      <c r="S38" s="12"/>
      <c r="T38" s="12"/>
      <c r="U38" s="6" t="e">
        <f t="shared" si="5"/>
        <v>#DIV/0!</v>
      </c>
      <c r="V38" s="42" t="e">
        <f t="shared" si="6"/>
        <v>#DIV/0!</v>
      </c>
      <c r="W38" s="12"/>
      <c r="X38" s="9"/>
      <c r="Y38" s="9"/>
      <c r="Z38" s="9"/>
      <c r="AA38" s="13" t="e">
        <f t="shared" si="3"/>
        <v>#DIV/0!</v>
      </c>
      <c r="AB38" s="8" t="e">
        <f t="shared" si="7"/>
        <v>#DIV/0!</v>
      </c>
      <c r="AC38" s="46" t="e">
        <f t="shared" si="4"/>
        <v>#DIV/0!</v>
      </c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ht="12.75" customHeight="1">
      <c r="A39" s="129" t="s">
        <v>63</v>
      </c>
      <c r="B39" s="136" t="s">
        <v>567</v>
      </c>
      <c r="C39" s="140" t="s">
        <v>568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10">
        <f t="shared" si="0"/>
        <v>0</v>
      </c>
      <c r="Q39" s="11" t="e">
        <f t="shared" si="1"/>
        <v>#DIV/0!</v>
      </c>
      <c r="R39" s="40" t="e">
        <f t="shared" si="2"/>
        <v>#DIV/0!</v>
      </c>
      <c r="S39" s="12"/>
      <c r="T39" s="12"/>
      <c r="U39" s="6" t="e">
        <f t="shared" si="5"/>
        <v>#DIV/0!</v>
      </c>
      <c r="V39" s="42" t="e">
        <f t="shared" si="6"/>
        <v>#DIV/0!</v>
      </c>
      <c r="W39" s="12"/>
      <c r="X39" s="9"/>
      <c r="Y39" s="9"/>
      <c r="Z39" s="9"/>
      <c r="AA39" s="13" t="e">
        <f t="shared" si="3"/>
        <v>#DIV/0!</v>
      </c>
      <c r="AB39" s="8" t="e">
        <f t="shared" si="7"/>
        <v>#DIV/0!</v>
      </c>
      <c r="AC39" s="46" t="e">
        <f t="shared" si="4"/>
        <v>#DIV/0!</v>
      </c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ht="12.75" customHeight="1">
      <c r="A40" s="129" t="s">
        <v>64</v>
      </c>
      <c r="B40" s="136" t="s">
        <v>569</v>
      </c>
      <c r="C40" s="140" t="s">
        <v>570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10">
        <f t="shared" si="0"/>
        <v>0</v>
      </c>
      <c r="Q40" s="11" t="e">
        <f t="shared" si="1"/>
        <v>#DIV/0!</v>
      </c>
      <c r="R40" s="40" t="e">
        <f t="shared" si="2"/>
        <v>#DIV/0!</v>
      </c>
      <c r="S40" s="12"/>
      <c r="T40" s="12"/>
      <c r="U40" s="6" t="e">
        <f t="shared" si="5"/>
        <v>#DIV/0!</v>
      </c>
      <c r="V40" s="42" t="e">
        <f t="shared" si="6"/>
        <v>#DIV/0!</v>
      </c>
      <c r="W40" s="12"/>
      <c r="X40" s="9"/>
      <c r="Y40" s="9"/>
      <c r="Z40" s="9"/>
      <c r="AA40" s="13" t="e">
        <f t="shared" si="3"/>
        <v>#DIV/0!</v>
      </c>
      <c r="AB40" s="8" t="e">
        <f t="shared" si="7"/>
        <v>#DIV/0!</v>
      </c>
      <c r="AC40" s="46" t="e">
        <f t="shared" si="4"/>
        <v>#DIV/0!</v>
      </c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ht="12.75" customHeight="1" thickBot="1">
      <c r="A41" s="130"/>
      <c r="B41" s="137"/>
      <c r="C41" s="141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15">
        <f t="shared" si="0"/>
        <v>0</v>
      </c>
      <c r="Q41" s="16" t="e">
        <f t="shared" si="1"/>
        <v>#DIV/0!</v>
      </c>
      <c r="R41" s="41" t="e">
        <f t="shared" si="2"/>
        <v>#DIV/0!</v>
      </c>
      <c r="S41" s="17"/>
      <c r="T41" s="17"/>
      <c r="U41" s="19" t="e">
        <f t="shared" si="5"/>
        <v>#DIV/0!</v>
      </c>
      <c r="V41" s="43" t="e">
        <f t="shared" si="6"/>
        <v>#DIV/0!</v>
      </c>
      <c r="W41" s="17"/>
      <c r="X41" s="14"/>
      <c r="Y41" s="14"/>
      <c r="Z41" s="14"/>
      <c r="AA41" s="18" t="e">
        <f t="shared" si="3"/>
        <v>#DIV/0!</v>
      </c>
      <c r="AB41" s="20" t="e">
        <f t="shared" si="7"/>
        <v>#DIV/0!</v>
      </c>
      <c r="AC41" s="47" t="e">
        <f t="shared" si="4"/>
        <v>#DIV/0!</v>
      </c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ht="12.75" customHeight="1">
      <c r="A42" s="134"/>
      <c r="B42" s="106"/>
      <c r="C42" s="126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3">
        <f t="shared" si="0"/>
        <v>0</v>
      </c>
      <c r="Q42" s="4" t="e">
        <f t="shared" si="1"/>
        <v>#DIV/0!</v>
      </c>
      <c r="R42" s="39" t="e">
        <f t="shared" si="2"/>
        <v>#DIV/0!</v>
      </c>
      <c r="S42" s="5"/>
      <c r="T42" s="5"/>
      <c r="U42" s="6" t="e">
        <f t="shared" si="5"/>
        <v>#DIV/0!</v>
      </c>
      <c r="V42" s="42" t="e">
        <f t="shared" si="6"/>
        <v>#DIV/0!</v>
      </c>
      <c r="W42" s="5"/>
      <c r="X42" s="2"/>
      <c r="Y42" s="2"/>
      <c r="Z42" s="2"/>
      <c r="AA42" s="7" t="e">
        <f t="shared" si="3"/>
        <v>#DIV/0!</v>
      </c>
      <c r="AB42" s="8" t="e">
        <f t="shared" si="7"/>
        <v>#DIV/0!</v>
      </c>
      <c r="AC42" s="48" t="e">
        <f t="shared" si="4"/>
        <v>#DIV/0!</v>
      </c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ht="12.75" customHeight="1">
      <c r="A43" s="132"/>
      <c r="B43" s="115"/>
      <c r="C43" s="104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10">
        <f t="shared" si="0"/>
        <v>0</v>
      </c>
      <c r="Q43" s="11" t="e">
        <f t="shared" si="1"/>
        <v>#DIV/0!</v>
      </c>
      <c r="R43" s="40" t="e">
        <f t="shared" si="2"/>
        <v>#DIV/0!</v>
      </c>
      <c r="S43" s="12"/>
      <c r="T43" s="12"/>
      <c r="U43" s="6" t="e">
        <f t="shared" si="5"/>
        <v>#DIV/0!</v>
      </c>
      <c r="V43" s="42" t="e">
        <f t="shared" si="6"/>
        <v>#DIV/0!</v>
      </c>
      <c r="W43" s="12"/>
      <c r="X43" s="9"/>
      <c r="Y43" s="9"/>
      <c r="Z43" s="9"/>
      <c r="AA43" s="13" t="e">
        <f t="shared" si="3"/>
        <v>#DIV/0!</v>
      </c>
      <c r="AB43" s="8" t="e">
        <f t="shared" si="7"/>
        <v>#DIV/0!</v>
      </c>
      <c r="AC43" s="46" t="e">
        <f t="shared" si="4"/>
        <v>#DIV/0!</v>
      </c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ht="12.75" customHeight="1">
      <c r="A44" s="132"/>
      <c r="B44" s="115"/>
      <c r="C44" s="104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10">
        <f t="shared" si="0"/>
        <v>0</v>
      </c>
      <c r="Q44" s="11" t="e">
        <f t="shared" si="1"/>
        <v>#DIV/0!</v>
      </c>
      <c r="R44" s="40" t="e">
        <f t="shared" si="2"/>
        <v>#DIV/0!</v>
      </c>
      <c r="S44" s="12"/>
      <c r="T44" s="12"/>
      <c r="U44" s="6" t="e">
        <f t="shared" si="5"/>
        <v>#DIV/0!</v>
      </c>
      <c r="V44" s="42" t="e">
        <f t="shared" si="6"/>
        <v>#DIV/0!</v>
      </c>
      <c r="W44" s="12"/>
      <c r="X44" s="9"/>
      <c r="Y44" s="9"/>
      <c r="Z44" s="9"/>
      <c r="AA44" s="13" t="e">
        <f t="shared" si="3"/>
        <v>#DIV/0!</v>
      </c>
      <c r="AB44" s="8" t="e">
        <f t="shared" si="7"/>
        <v>#DIV/0!</v>
      </c>
      <c r="AC44" s="46" t="e">
        <f t="shared" si="4"/>
        <v>#DIV/0!</v>
      </c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ht="12.75" customHeight="1">
      <c r="A45" s="132"/>
      <c r="B45" s="115"/>
      <c r="C45" s="104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10">
        <f t="shared" si="0"/>
        <v>0</v>
      </c>
      <c r="Q45" s="11" t="e">
        <f t="shared" si="1"/>
        <v>#DIV/0!</v>
      </c>
      <c r="R45" s="40" t="e">
        <f t="shared" si="2"/>
        <v>#DIV/0!</v>
      </c>
      <c r="S45" s="12"/>
      <c r="T45" s="12"/>
      <c r="U45" s="6" t="e">
        <f t="shared" si="5"/>
        <v>#DIV/0!</v>
      </c>
      <c r="V45" s="42" t="e">
        <f t="shared" si="6"/>
        <v>#DIV/0!</v>
      </c>
      <c r="W45" s="12"/>
      <c r="X45" s="9"/>
      <c r="Y45" s="9"/>
      <c r="Z45" s="9"/>
      <c r="AA45" s="13" t="e">
        <f t="shared" si="3"/>
        <v>#DIV/0!</v>
      </c>
      <c r="AB45" s="8" t="e">
        <f t="shared" si="7"/>
        <v>#DIV/0!</v>
      </c>
      <c r="AC45" s="46" t="e">
        <f t="shared" si="4"/>
        <v>#DIV/0!</v>
      </c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ht="12.75" customHeight="1" thickBot="1">
      <c r="A46" s="133"/>
      <c r="B46" s="116"/>
      <c r="C46" s="105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15">
        <f t="shared" si="0"/>
        <v>0</v>
      </c>
      <c r="Q46" s="16" t="e">
        <f t="shared" si="1"/>
        <v>#DIV/0!</v>
      </c>
      <c r="R46" s="41" t="e">
        <f t="shared" si="2"/>
        <v>#DIV/0!</v>
      </c>
      <c r="S46" s="17"/>
      <c r="T46" s="17"/>
      <c r="U46" s="19" t="e">
        <f t="shared" si="5"/>
        <v>#DIV/0!</v>
      </c>
      <c r="V46" s="43" t="e">
        <f t="shared" si="6"/>
        <v>#DIV/0!</v>
      </c>
      <c r="W46" s="17"/>
      <c r="X46" s="14"/>
      <c r="Y46" s="14"/>
      <c r="Z46" s="14"/>
      <c r="AA46" s="18" t="e">
        <f t="shared" si="3"/>
        <v>#DIV/0!</v>
      </c>
      <c r="AB46" s="20" t="e">
        <f t="shared" si="7"/>
        <v>#DIV/0!</v>
      </c>
      <c r="AC46" s="47" t="e">
        <f t="shared" si="4"/>
        <v>#DIV/0!</v>
      </c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ht="12.75" customHeight="1">
      <c r="A47" s="134"/>
      <c r="B47" s="106"/>
      <c r="C47" s="126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3">
        <f t="shared" si="0"/>
        <v>0</v>
      </c>
      <c r="Q47" s="4" t="e">
        <f t="shared" si="1"/>
        <v>#DIV/0!</v>
      </c>
      <c r="R47" s="39" t="e">
        <f t="shared" si="2"/>
        <v>#DIV/0!</v>
      </c>
      <c r="S47" s="5"/>
      <c r="T47" s="5"/>
      <c r="U47" s="6" t="e">
        <f t="shared" si="5"/>
        <v>#DIV/0!</v>
      </c>
      <c r="V47" s="42" t="e">
        <f t="shared" si="6"/>
        <v>#DIV/0!</v>
      </c>
      <c r="W47" s="5"/>
      <c r="X47" s="2"/>
      <c r="Y47" s="2"/>
      <c r="Z47" s="2"/>
      <c r="AA47" s="7" t="e">
        <f t="shared" si="3"/>
        <v>#DIV/0!</v>
      </c>
      <c r="AB47" s="8" t="e">
        <f t="shared" si="7"/>
        <v>#DIV/0!</v>
      </c>
      <c r="AC47" s="48" t="e">
        <f t="shared" si="4"/>
        <v>#DIV/0!</v>
      </c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ht="12.75" customHeight="1">
      <c r="A48" s="132"/>
      <c r="B48" s="115"/>
      <c r="C48" s="104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10">
        <f t="shared" si="0"/>
        <v>0</v>
      </c>
      <c r="Q48" s="11" t="e">
        <f t="shared" si="1"/>
        <v>#DIV/0!</v>
      </c>
      <c r="R48" s="40" t="e">
        <f t="shared" si="2"/>
        <v>#DIV/0!</v>
      </c>
      <c r="S48" s="12"/>
      <c r="T48" s="12"/>
      <c r="U48" s="6" t="e">
        <f t="shared" si="5"/>
        <v>#DIV/0!</v>
      </c>
      <c r="V48" s="42" t="e">
        <f t="shared" si="6"/>
        <v>#DIV/0!</v>
      </c>
      <c r="W48" s="12"/>
      <c r="X48" s="9"/>
      <c r="Y48" s="9"/>
      <c r="Z48" s="9"/>
      <c r="AA48" s="13" t="e">
        <f t="shared" si="3"/>
        <v>#DIV/0!</v>
      </c>
      <c r="AB48" s="8" t="e">
        <f t="shared" si="7"/>
        <v>#DIV/0!</v>
      </c>
      <c r="AC48" s="46" t="e">
        <f t="shared" si="4"/>
        <v>#DIV/0!</v>
      </c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ht="12.75" customHeight="1">
      <c r="A49" s="132"/>
      <c r="B49" s="107"/>
      <c r="C49" s="117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10">
        <f t="shared" si="0"/>
        <v>0</v>
      </c>
      <c r="Q49" s="11" t="e">
        <f t="shared" si="1"/>
        <v>#DIV/0!</v>
      </c>
      <c r="R49" s="40" t="e">
        <f t="shared" si="2"/>
        <v>#DIV/0!</v>
      </c>
      <c r="S49" s="12"/>
      <c r="T49" s="12"/>
      <c r="U49" s="6" t="e">
        <f t="shared" si="5"/>
        <v>#DIV/0!</v>
      </c>
      <c r="V49" s="42" t="e">
        <f t="shared" si="6"/>
        <v>#DIV/0!</v>
      </c>
      <c r="W49" s="12"/>
      <c r="X49" s="9"/>
      <c r="Y49" s="9"/>
      <c r="Z49" s="9"/>
      <c r="AA49" s="13" t="e">
        <f t="shared" si="3"/>
        <v>#DIV/0!</v>
      </c>
      <c r="AB49" s="8" t="e">
        <f t="shared" si="7"/>
        <v>#DIV/0!</v>
      </c>
      <c r="AC49" s="46" t="e">
        <f t="shared" si="4"/>
        <v>#DIV/0!</v>
      </c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ht="12.75" customHeight="1">
      <c r="A50" s="132"/>
      <c r="B50" s="107"/>
      <c r="C50" s="117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10">
        <f t="shared" si="0"/>
        <v>0</v>
      </c>
      <c r="Q50" s="11" t="e">
        <f t="shared" si="1"/>
        <v>#DIV/0!</v>
      </c>
      <c r="R50" s="40" t="e">
        <f t="shared" si="2"/>
        <v>#DIV/0!</v>
      </c>
      <c r="S50" s="12"/>
      <c r="T50" s="12"/>
      <c r="U50" s="6" t="e">
        <f t="shared" si="5"/>
        <v>#DIV/0!</v>
      </c>
      <c r="V50" s="42" t="e">
        <f t="shared" si="6"/>
        <v>#DIV/0!</v>
      </c>
      <c r="W50" s="12"/>
      <c r="X50" s="9"/>
      <c r="Y50" s="9"/>
      <c r="Z50" s="9"/>
      <c r="AA50" s="13" t="e">
        <f t="shared" si="3"/>
        <v>#DIV/0!</v>
      </c>
      <c r="AB50" s="8" t="e">
        <f t="shared" si="7"/>
        <v>#DIV/0!</v>
      </c>
      <c r="AC50" s="46" t="e">
        <f t="shared" si="4"/>
        <v>#DIV/0!</v>
      </c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29" s="1" customFormat="1" ht="12.75" customHeight="1" thickBot="1">
      <c r="A51" s="133"/>
      <c r="B51" s="112"/>
      <c r="C51" s="118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15">
        <f t="shared" si="0"/>
        <v>0</v>
      </c>
      <c r="Q51" s="16" t="e">
        <f t="shared" si="1"/>
        <v>#DIV/0!</v>
      </c>
      <c r="R51" s="41" t="e">
        <f t="shared" si="2"/>
        <v>#DIV/0!</v>
      </c>
      <c r="S51" s="17"/>
      <c r="T51" s="17"/>
      <c r="U51" s="19" t="e">
        <f t="shared" si="5"/>
        <v>#DIV/0!</v>
      </c>
      <c r="V51" s="43" t="e">
        <f t="shared" si="6"/>
        <v>#DIV/0!</v>
      </c>
      <c r="W51" s="88"/>
      <c r="X51" s="89"/>
      <c r="Y51" s="89"/>
      <c r="Z51" s="89"/>
      <c r="AA51" s="18" t="e">
        <f t="shared" si="3"/>
        <v>#DIV/0!</v>
      </c>
      <c r="AB51" s="20" t="e">
        <f t="shared" si="7"/>
        <v>#DIV/0!</v>
      </c>
      <c r="AC51" s="47" t="e">
        <f t="shared" si="4"/>
        <v>#DIV/0!</v>
      </c>
    </row>
    <row r="52" spans="1:29" s="1" customFormat="1" ht="29.25" customHeight="1" thickBot="1">
      <c r="A52" s="21"/>
      <c r="B52" s="149" t="s">
        <v>20</v>
      </c>
      <c r="C52" s="149"/>
      <c r="D52" s="149"/>
      <c r="E52" s="149"/>
      <c r="F52" s="149"/>
      <c r="G52" s="149"/>
      <c r="H52" s="149"/>
      <c r="I52" s="150"/>
      <c r="J52" s="151" t="s">
        <v>3</v>
      </c>
      <c r="K52" s="152"/>
      <c r="L52" s="152"/>
      <c r="M52" s="152"/>
      <c r="N52" s="152"/>
      <c r="O52" s="152"/>
      <c r="P52" s="152"/>
      <c r="Q52" s="153"/>
      <c r="R52" s="153"/>
      <c r="S52" s="153"/>
      <c r="T52" s="153"/>
      <c r="U52" s="154" t="s">
        <v>4</v>
      </c>
      <c r="V52" s="155"/>
      <c r="W52" s="156"/>
      <c r="X52" s="153"/>
      <c r="Y52" s="153"/>
      <c r="Z52" s="153"/>
      <c r="AA52" s="153"/>
      <c r="AB52" s="153"/>
      <c r="AC52" s="157"/>
    </row>
    <row r="53" spans="2:26" ht="18" customHeight="1">
      <c r="B53" s="158" t="s">
        <v>5</v>
      </c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</row>
    <row r="54" spans="2:29" ht="16.5">
      <c r="B54" s="146" t="s">
        <v>6</v>
      </c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8"/>
      <c r="AB54" s="148"/>
      <c r="AC54" s="148"/>
    </row>
  </sheetData>
  <sheetProtection/>
  <mergeCells count="23">
    <mergeCell ref="O2:U2"/>
    <mergeCell ref="V2:X2"/>
    <mergeCell ref="Y2:AC2"/>
    <mergeCell ref="B1:S1"/>
    <mergeCell ref="T1:U1"/>
    <mergeCell ref="V1:X1"/>
    <mergeCell ref="D3:R5"/>
    <mergeCell ref="S3:V5"/>
    <mergeCell ref="W3:AB5"/>
    <mergeCell ref="Y1:AA1"/>
    <mergeCell ref="AB1:AC1"/>
    <mergeCell ref="A2:C2"/>
    <mergeCell ref="D2:K2"/>
    <mergeCell ref="AC3:AC6"/>
    <mergeCell ref="A5:B5"/>
    <mergeCell ref="L2:N2"/>
    <mergeCell ref="B54:AC54"/>
    <mergeCell ref="B52:I52"/>
    <mergeCell ref="J52:P52"/>
    <mergeCell ref="Q52:T52"/>
    <mergeCell ref="U52:V52"/>
    <mergeCell ref="W52:AC52"/>
    <mergeCell ref="B53:Z53"/>
  </mergeCells>
  <conditionalFormatting sqref="U7:U51 AC7:AC51">
    <cfRule type="cellIs" priority="3" dxfId="26" operator="lessThan" stopIfTrue="1">
      <formula>60</formula>
    </cfRule>
  </conditionalFormatting>
  <conditionalFormatting sqref="W7:AA51 Q7:Q51 S7:T51">
    <cfRule type="cellIs" priority="2" dxfId="27" operator="lessThan" stopIfTrue="1">
      <formula>60</formula>
    </cfRule>
  </conditionalFormatting>
  <conditionalFormatting sqref="D7:O51">
    <cfRule type="cellIs" priority="1" dxfId="26" operator="lessThan" stopIfTrue="1">
      <formula>60</formula>
    </cfRule>
  </conditionalFormatting>
  <dataValidations count="5">
    <dataValidation type="whole" allowBlank="1" showInputMessage="1" showErrorMessage="1" imeMode="off" sqref="P7:P51">
      <formula1>0</formula1>
      <formula2>100</formula2>
    </dataValidation>
    <dataValidation allowBlank="1" showInputMessage="1" showErrorMessage="1" imeMode="off" sqref="Q7:Q51"/>
    <dataValidation type="whole" allowBlank="1" showInputMessage="1" showErrorMessage="1" errorTitle="分數超過100了" error="請更正錯誤!!" sqref="AC7:AC51">
      <formula1>0</formula1>
      <formula2>100</formula2>
    </dataValidation>
    <dataValidation type="whole" allowBlank="1" showInputMessage="1" showErrorMessage="1" promptTitle="請輸入數值（0~100)間之整數" prompt="謝謝！！" errorTitle="輸入數值未在（0~100)間" error="請重新輸入！！" sqref="W7:Z51 S7:T51">
      <formula1>0</formula1>
      <formula2>100</formula2>
    </dataValidation>
    <dataValidation type="decimal" allowBlank="1" showInputMessage="1" showErrorMessage="1" promptTitle="請輸入數值(0-100)間的整數" prompt="謝謝!" errorTitle="輸入錯誤" sqref="D7:O51">
      <formula1>0</formula1>
      <formula2>100</formula2>
    </dataValidation>
  </dataValidation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R54"/>
  <sheetViews>
    <sheetView zoomScale="110" zoomScaleNormal="110" zoomScalePageLayoutView="0" workbookViewId="0" topLeftCell="A1">
      <selection activeCell="B7" sqref="B7:C21"/>
    </sheetView>
  </sheetViews>
  <sheetFormatPr defaultColWidth="9.00390625" defaultRowHeight="16.5"/>
  <cols>
    <col min="1" max="1" width="3.25390625" style="0" customWidth="1"/>
    <col min="2" max="2" width="7.875" style="65" customWidth="1"/>
    <col min="3" max="3" width="7.625" style="65" customWidth="1"/>
    <col min="4" max="15" width="2.625" style="0" customWidth="1"/>
    <col min="16" max="16" width="2.75390625" style="0" customWidth="1"/>
    <col min="17" max="17" width="3.375" style="0" customWidth="1"/>
    <col min="18" max="18" width="4.875" style="0" customWidth="1"/>
    <col min="19" max="20" width="2.625" style="0" customWidth="1"/>
    <col min="21" max="21" width="2.875" style="0" customWidth="1"/>
    <col min="22" max="22" width="4.375" style="0" customWidth="1"/>
    <col min="23" max="23" width="2.50390625" style="0" customWidth="1"/>
    <col min="24" max="26" width="2.375" style="0" customWidth="1"/>
    <col min="27" max="27" width="3.375" style="0" customWidth="1"/>
    <col min="28" max="28" width="3.50390625" style="0" customWidth="1"/>
    <col min="29" max="29" width="4.50390625" style="0" customWidth="1"/>
    <col min="30" max="31" width="2.25390625" style="0" customWidth="1"/>
    <col min="32" max="32" width="2.50390625" style="0" customWidth="1"/>
    <col min="33" max="33" width="2.375" style="0" customWidth="1"/>
    <col min="34" max="34" width="2.50390625" style="0" customWidth="1"/>
    <col min="35" max="35" width="2.875" style="0" customWidth="1"/>
    <col min="36" max="36" width="2.625" style="0" customWidth="1"/>
    <col min="37" max="37" width="2.75390625" style="0" customWidth="1"/>
    <col min="38" max="39" width="2.50390625" style="0" customWidth="1"/>
    <col min="40" max="40" width="2.75390625" style="0" customWidth="1"/>
    <col min="41" max="41" width="2.375" style="0" customWidth="1"/>
    <col min="42" max="43" width="2.125" style="0" customWidth="1"/>
    <col min="44" max="44" width="2.375" style="0" customWidth="1"/>
  </cols>
  <sheetData>
    <row r="1" spans="2:29" ht="27.75" customHeight="1" thickBot="1">
      <c r="B1" s="184" t="s">
        <v>72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6">
        <v>108</v>
      </c>
      <c r="U1" s="187"/>
      <c r="V1" s="188" t="s">
        <v>14</v>
      </c>
      <c r="W1" s="185"/>
      <c r="X1" s="185"/>
      <c r="Y1" s="186" t="s">
        <v>620</v>
      </c>
      <c r="Z1" s="186"/>
      <c r="AA1" s="186"/>
      <c r="AB1" s="172" t="s">
        <v>13</v>
      </c>
      <c r="AC1" s="172"/>
    </row>
    <row r="2" spans="1:29" ht="19.5" customHeight="1">
      <c r="A2" s="173" t="s">
        <v>12</v>
      </c>
      <c r="B2" s="174"/>
      <c r="C2" s="175"/>
      <c r="D2" s="176"/>
      <c r="E2" s="176"/>
      <c r="F2" s="176"/>
      <c r="G2" s="176"/>
      <c r="H2" s="176"/>
      <c r="I2" s="176"/>
      <c r="J2" s="176"/>
      <c r="K2" s="176"/>
      <c r="L2" s="181" t="s">
        <v>15</v>
      </c>
      <c r="M2" s="181"/>
      <c r="N2" s="181"/>
      <c r="O2" s="182" t="s">
        <v>29</v>
      </c>
      <c r="P2" s="176"/>
      <c r="Q2" s="176"/>
      <c r="R2" s="176"/>
      <c r="S2" s="176"/>
      <c r="T2" s="176"/>
      <c r="U2" s="176"/>
      <c r="V2" s="181" t="s">
        <v>16</v>
      </c>
      <c r="W2" s="181"/>
      <c r="X2" s="181"/>
      <c r="Y2" s="176"/>
      <c r="Z2" s="176"/>
      <c r="AA2" s="176"/>
      <c r="AB2" s="176"/>
      <c r="AC2" s="183"/>
    </row>
    <row r="3" spans="1:44" ht="30.75" customHeight="1">
      <c r="A3" s="22" t="s">
        <v>9</v>
      </c>
      <c r="B3" s="61" t="s">
        <v>9</v>
      </c>
      <c r="C3" s="62" t="s">
        <v>10</v>
      </c>
      <c r="D3" s="161" t="s">
        <v>17</v>
      </c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3"/>
      <c r="S3" s="164" t="s">
        <v>21</v>
      </c>
      <c r="T3" s="165"/>
      <c r="U3" s="165"/>
      <c r="V3" s="166"/>
      <c r="W3" s="168" t="s">
        <v>18</v>
      </c>
      <c r="X3" s="169"/>
      <c r="Y3" s="169"/>
      <c r="Z3" s="169"/>
      <c r="AA3" s="169"/>
      <c r="AB3" s="170"/>
      <c r="AC3" s="177" t="s">
        <v>0</v>
      </c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8.75" customHeight="1">
      <c r="A4" s="24"/>
      <c r="B4" s="63"/>
      <c r="C4" s="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3"/>
      <c r="S4" s="167"/>
      <c r="T4" s="165"/>
      <c r="U4" s="165"/>
      <c r="V4" s="166"/>
      <c r="W4" s="168"/>
      <c r="X4" s="169"/>
      <c r="Y4" s="169"/>
      <c r="Z4" s="169"/>
      <c r="AA4" s="169"/>
      <c r="AB4" s="170"/>
      <c r="AC4" s="177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29" s="1" customFormat="1" ht="24.75" customHeight="1">
      <c r="A5" s="179" t="s">
        <v>11</v>
      </c>
      <c r="B5" s="180"/>
      <c r="C5" s="64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3"/>
      <c r="S5" s="167"/>
      <c r="T5" s="165"/>
      <c r="U5" s="165"/>
      <c r="V5" s="166"/>
      <c r="W5" s="168"/>
      <c r="X5" s="169"/>
      <c r="Y5" s="169"/>
      <c r="Z5" s="169"/>
      <c r="AA5" s="169"/>
      <c r="AB5" s="170"/>
      <c r="AC5" s="177"/>
    </row>
    <row r="6" spans="1:29" s="1" customFormat="1" ht="30.75" customHeight="1" thickBot="1">
      <c r="A6" s="49" t="s">
        <v>19</v>
      </c>
      <c r="B6" s="81" t="s">
        <v>7</v>
      </c>
      <c r="C6" s="82" t="s">
        <v>8</v>
      </c>
      <c r="D6" s="37">
        <v>1</v>
      </c>
      <c r="E6" s="38">
        <v>2</v>
      </c>
      <c r="F6" s="38">
        <v>3</v>
      </c>
      <c r="G6" s="38">
        <v>4</v>
      </c>
      <c r="H6" s="38">
        <v>5</v>
      </c>
      <c r="I6" s="38">
        <v>6</v>
      </c>
      <c r="J6" s="38">
        <v>7</v>
      </c>
      <c r="K6" s="38">
        <v>8</v>
      </c>
      <c r="L6" s="38">
        <v>9</v>
      </c>
      <c r="M6" s="38">
        <v>10</v>
      </c>
      <c r="N6" s="38">
        <v>11</v>
      </c>
      <c r="O6" s="38">
        <v>12</v>
      </c>
      <c r="P6" s="28" t="s">
        <v>1</v>
      </c>
      <c r="Q6" s="28" t="s">
        <v>2</v>
      </c>
      <c r="R6" s="29">
        <v>0.6</v>
      </c>
      <c r="S6" s="30">
        <v>1</v>
      </c>
      <c r="T6" s="31">
        <v>2</v>
      </c>
      <c r="U6" s="31" t="s">
        <v>2</v>
      </c>
      <c r="V6" s="32">
        <v>0.3</v>
      </c>
      <c r="W6" s="30">
        <v>1</v>
      </c>
      <c r="X6" s="31">
        <v>2</v>
      </c>
      <c r="Y6" s="31">
        <v>3</v>
      </c>
      <c r="Z6" s="31">
        <v>4</v>
      </c>
      <c r="AA6" s="31" t="s">
        <v>2</v>
      </c>
      <c r="AB6" s="32">
        <v>0.1</v>
      </c>
      <c r="AC6" s="178"/>
    </row>
    <row r="7" spans="1:44" ht="12.75" customHeight="1">
      <c r="A7" s="128" t="s">
        <v>31</v>
      </c>
      <c r="B7" s="135" t="s">
        <v>571</v>
      </c>
      <c r="C7" s="139" t="s">
        <v>572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3">
        <f aca="true" t="shared" si="0" ref="P7:P51">SUM(D7:O7)</f>
        <v>0</v>
      </c>
      <c r="Q7" s="54" t="e">
        <f aca="true" t="shared" si="1" ref="Q7:Q51">AVERAGE(D7:O7)</f>
        <v>#DIV/0!</v>
      </c>
      <c r="R7" s="55" t="e">
        <f aca="true" t="shared" si="2" ref="R7:R51">Q7*0.6</f>
        <v>#DIV/0!</v>
      </c>
      <c r="S7" s="52"/>
      <c r="T7" s="52"/>
      <c r="U7" s="83" t="e">
        <f>AVERAGE(S7:T7)</f>
        <v>#DIV/0!</v>
      </c>
      <c r="V7" s="84" t="e">
        <f>U7*0.3</f>
        <v>#DIV/0!</v>
      </c>
      <c r="W7" s="52"/>
      <c r="X7" s="85"/>
      <c r="Y7" s="85"/>
      <c r="Z7" s="85"/>
      <c r="AA7" s="86" t="e">
        <f aca="true" t="shared" si="3" ref="AA7:AA51">AVERAGE(W7:Z7)</f>
        <v>#DIV/0!</v>
      </c>
      <c r="AB7" s="87" t="e">
        <f>AA7*0.1</f>
        <v>#DIV/0!</v>
      </c>
      <c r="AC7" s="45" t="e">
        <f aca="true" t="shared" si="4" ref="AC7:AC51">SUM(R7,V7,AB7)</f>
        <v>#DIV/0!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12.75" customHeight="1">
      <c r="A8" s="129" t="s">
        <v>32</v>
      </c>
      <c r="B8" s="136" t="s">
        <v>573</v>
      </c>
      <c r="C8" s="140" t="s">
        <v>574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10">
        <f t="shared" si="0"/>
        <v>0</v>
      </c>
      <c r="Q8" s="11" t="e">
        <f t="shared" si="1"/>
        <v>#DIV/0!</v>
      </c>
      <c r="R8" s="40" t="e">
        <f t="shared" si="2"/>
        <v>#DIV/0!</v>
      </c>
      <c r="S8" s="12"/>
      <c r="T8" s="12"/>
      <c r="U8" s="6" t="e">
        <f aca="true" t="shared" si="5" ref="U8:U51">AVERAGE(S8:T8)</f>
        <v>#DIV/0!</v>
      </c>
      <c r="V8" s="42" t="e">
        <f aca="true" t="shared" si="6" ref="V8:V51">U8*0.3</f>
        <v>#DIV/0!</v>
      </c>
      <c r="W8" s="12"/>
      <c r="X8" s="9"/>
      <c r="Y8" s="9"/>
      <c r="Z8" s="9"/>
      <c r="AA8" s="13" t="e">
        <f t="shared" si="3"/>
        <v>#DIV/0!</v>
      </c>
      <c r="AB8" s="8" t="e">
        <f aca="true" t="shared" si="7" ref="AB8:AB51">AA8*0.1</f>
        <v>#DIV/0!</v>
      </c>
      <c r="AC8" s="46" t="e">
        <f>SUM(R8,V8,AB8)</f>
        <v>#DIV/0!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12.75" customHeight="1">
      <c r="A9" s="129" t="s">
        <v>33</v>
      </c>
      <c r="B9" s="136" t="s">
        <v>575</v>
      </c>
      <c r="C9" s="140" t="s">
        <v>576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10">
        <f t="shared" si="0"/>
        <v>0</v>
      </c>
      <c r="Q9" s="11" t="e">
        <f t="shared" si="1"/>
        <v>#DIV/0!</v>
      </c>
      <c r="R9" s="40" t="e">
        <f t="shared" si="2"/>
        <v>#DIV/0!</v>
      </c>
      <c r="S9" s="12"/>
      <c r="T9" s="12"/>
      <c r="U9" s="6" t="e">
        <f t="shared" si="5"/>
        <v>#DIV/0!</v>
      </c>
      <c r="V9" s="42" t="e">
        <f t="shared" si="6"/>
        <v>#DIV/0!</v>
      </c>
      <c r="W9" s="12"/>
      <c r="X9" s="9"/>
      <c r="Y9" s="9"/>
      <c r="Z9" s="9"/>
      <c r="AA9" s="13" t="e">
        <f t="shared" si="3"/>
        <v>#DIV/0!</v>
      </c>
      <c r="AB9" s="8" t="e">
        <f t="shared" si="7"/>
        <v>#DIV/0!</v>
      </c>
      <c r="AC9" s="46" t="e">
        <f t="shared" si="4"/>
        <v>#DIV/0!</v>
      </c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ht="12.75" customHeight="1">
      <c r="A10" s="129" t="s">
        <v>34</v>
      </c>
      <c r="B10" s="136" t="s">
        <v>577</v>
      </c>
      <c r="C10" s="140" t="s">
        <v>578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10">
        <f t="shared" si="0"/>
        <v>0</v>
      </c>
      <c r="Q10" s="11" t="e">
        <f t="shared" si="1"/>
        <v>#DIV/0!</v>
      </c>
      <c r="R10" s="40" t="e">
        <f t="shared" si="2"/>
        <v>#DIV/0!</v>
      </c>
      <c r="S10" s="12"/>
      <c r="T10" s="12"/>
      <c r="U10" s="6" t="e">
        <f t="shared" si="5"/>
        <v>#DIV/0!</v>
      </c>
      <c r="V10" s="42" t="e">
        <f t="shared" si="6"/>
        <v>#DIV/0!</v>
      </c>
      <c r="W10" s="12"/>
      <c r="X10" s="9"/>
      <c r="Y10" s="9"/>
      <c r="Z10" s="9"/>
      <c r="AA10" s="13" t="e">
        <f t="shared" si="3"/>
        <v>#DIV/0!</v>
      </c>
      <c r="AB10" s="8" t="e">
        <f t="shared" si="7"/>
        <v>#DIV/0!</v>
      </c>
      <c r="AC10" s="46" t="e">
        <f t="shared" si="4"/>
        <v>#DIV/0!</v>
      </c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12.75" customHeight="1" thickBot="1">
      <c r="A11" s="130" t="s">
        <v>35</v>
      </c>
      <c r="B11" s="137" t="s">
        <v>579</v>
      </c>
      <c r="C11" s="141" t="s">
        <v>580</v>
      </c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15">
        <f t="shared" si="0"/>
        <v>0</v>
      </c>
      <c r="Q11" s="16" t="e">
        <f t="shared" si="1"/>
        <v>#DIV/0!</v>
      </c>
      <c r="R11" s="41" t="e">
        <f t="shared" si="2"/>
        <v>#DIV/0!</v>
      </c>
      <c r="S11" s="17"/>
      <c r="T11" s="17"/>
      <c r="U11" s="19" t="e">
        <f t="shared" si="5"/>
        <v>#DIV/0!</v>
      </c>
      <c r="V11" s="43" t="e">
        <f t="shared" si="6"/>
        <v>#DIV/0!</v>
      </c>
      <c r="W11" s="17"/>
      <c r="X11" s="14"/>
      <c r="Y11" s="14"/>
      <c r="Z11" s="14"/>
      <c r="AA11" s="18" t="e">
        <f t="shared" si="3"/>
        <v>#DIV/0!</v>
      </c>
      <c r="AB11" s="20" t="e">
        <f t="shared" si="7"/>
        <v>#DIV/0!</v>
      </c>
      <c r="AC11" s="47" t="e">
        <f t="shared" si="4"/>
        <v>#DIV/0!</v>
      </c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12.75" customHeight="1">
      <c r="A12" s="131" t="s">
        <v>36</v>
      </c>
      <c r="B12" s="138" t="s">
        <v>581</v>
      </c>
      <c r="C12" s="142" t="s">
        <v>582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3">
        <f t="shared" si="0"/>
        <v>0</v>
      </c>
      <c r="Q12" s="4" t="e">
        <f t="shared" si="1"/>
        <v>#DIV/0!</v>
      </c>
      <c r="R12" s="39" t="e">
        <f t="shared" si="2"/>
        <v>#DIV/0!</v>
      </c>
      <c r="S12" s="5"/>
      <c r="T12" s="5"/>
      <c r="U12" s="6" t="e">
        <f t="shared" si="5"/>
        <v>#DIV/0!</v>
      </c>
      <c r="V12" s="42" t="e">
        <f t="shared" si="6"/>
        <v>#DIV/0!</v>
      </c>
      <c r="W12" s="5"/>
      <c r="X12" s="2"/>
      <c r="Y12" s="2"/>
      <c r="Z12" s="2"/>
      <c r="AA12" s="7" t="e">
        <f t="shared" si="3"/>
        <v>#DIV/0!</v>
      </c>
      <c r="AB12" s="8" t="e">
        <f t="shared" si="7"/>
        <v>#DIV/0!</v>
      </c>
      <c r="AC12" s="48" t="e">
        <f t="shared" si="4"/>
        <v>#DIV/0!</v>
      </c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12.75" customHeight="1">
      <c r="A13" s="129" t="s">
        <v>37</v>
      </c>
      <c r="B13" s="136" t="s">
        <v>583</v>
      </c>
      <c r="C13" s="140" t="s">
        <v>584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10">
        <f t="shared" si="0"/>
        <v>0</v>
      </c>
      <c r="Q13" s="11" t="e">
        <f t="shared" si="1"/>
        <v>#DIV/0!</v>
      </c>
      <c r="R13" s="40" t="e">
        <f t="shared" si="2"/>
        <v>#DIV/0!</v>
      </c>
      <c r="S13" s="12"/>
      <c r="T13" s="12"/>
      <c r="U13" s="6" t="e">
        <f t="shared" si="5"/>
        <v>#DIV/0!</v>
      </c>
      <c r="V13" s="42" t="e">
        <f t="shared" si="6"/>
        <v>#DIV/0!</v>
      </c>
      <c r="W13" s="12"/>
      <c r="X13" s="9"/>
      <c r="Y13" s="9"/>
      <c r="Z13" s="9"/>
      <c r="AA13" s="13" t="e">
        <f t="shared" si="3"/>
        <v>#DIV/0!</v>
      </c>
      <c r="AB13" s="8" t="e">
        <f t="shared" si="7"/>
        <v>#DIV/0!</v>
      </c>
      <c r="AC13" s="46" t="e">
        <f t="shared" si="4"/>
        <v>#DIV/0!</v>
      </c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12.75" customHeight="1">
      <c r="A14" s="129" t="s">
        <v>38</v>
      </c>
      <c r="B14" s="136" t="s">
        <v>585</v>
      </c>
      <c r="C14" s="140" t="s">
        <v>586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10">
        <f t="shared" si="0"/>
        <v>0</v>
      </c>
      <c r="Q14" s="11" t="e">
        <f t="shared" si="1"/>
        <v>#DIV/0!</v>
      </c>
      <c r="R14" s="40" t="e">
        <f t="shared" si="2"/>
        <v>#DIV/0!</v>
      </c>
      <c r="S14" s="12"/>
      <c r="T14" s="12"/>
      <c r="U14" s="6" t="e">
        <f t="shared" si="5"/>
        <v>#DIV/0!</v>
      </c>
      <c r="V14" s="42" t="e">
        <f t="shared" si="6"/>
        <v>#DIV/0!</v>
      </c>
      <c r="W14" s="12"/>
      <c r="X14" s="9"/>
      <c r="Y14" s="9"/>
      <c r="Z14" s="9"/>
      <c r="AA14" s="13" t="e">
        <f t="shared" si="3"/>
        <v>#DIV/0!</v>
      </c>
      <c r="AB14" s="8" t="e">
        <f t="shared" si="7"/>
        <v>#DIV/0!</v>
      </c>
      <c r="AC14" s="46" t="e">
        <f t="shared" si="4"/>
        <v>#DIV/0!</v>
      </c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12.75" customHeight="1">
      <c r="A15" s="129" t="s">
        <v>39</v>
      </c>
      <c r="B15" s="136" t="s">
        <v>587</v>
      </c>
      <c r="C15" s="140" t="s">
        <v>588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10">
        <f t="shared" si="0"/>
        <v>0</v>
      </c>
      <c r="Q15" s="11" t="e">
        <f t="shared" si="1"/>
        <v>#DIV/0!</v>
      </c>
      <c r="R15" s="40" t="e">
        <f t="shared" si="2"/>
        <v>#DIV/0!</v>
      </c>
      <c r="S15" s="12"/>
      <c r="T15" s="12"/>
      <c r="U15" s="6" t="e">
        <f t="shared" si="5"/>
        <v>#DIV/0!</v>
      </c>
      <c r="V15" s="42" t="e">
        <f t="shared" si="6"/>
        <v>#DIV/0!</v>
      </c>
      <c r="W15" s="12"/>
      <c r="X15" s="9"/>
      <c r="Y15" s="9"/>
      <c r="Z15" s="9"/>
      <c r="AA15" s="13" t="e">
        <f t="shared" si="3"/>
        <v>#DIV/0!</v>
      </c>
      <c r="AB15" s="8" t="e">
        <f t="shared" si="7"/>
        <v>#DIV/0!</v>
      </c>
      <c r="AC15" s="46" t="e">
        <f t="shared" si="4"/>
        <v>#DIV/0!</v>
      </c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ht="12.75" customHeight="1" thickBot="1">
      <c r="A16" s="130" t="s">
        <v>40</v>
      </c>
      <c r="B16" s="137" t="s">
        <v>589</v>
      </c>
      <c r="C16" s="141" t="s">
        <v>590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15">
        <f t="shared" si="0"/>
        <v>0</v>
      </c>
      <c r="Q16" s="16" t="e">
        <f t="shared" si="1"/>
        <v>#DIV/0!</v>
      </c>
      <c r="R16" s="41" t="e">
        <f t="shared" si="2"/>
        <v>#DIV/0!</v>
      </c>
      <c r="S16" s="17"/>
      <c r="T16" s="17"/>
      <c r="U16" s="19" t="e">
        <f t="shared" si="5"/>
        <v>#DIV/0!</v>
      </c>
      <c r="V16" s="43" t="e">
        <f t="shared" si="6"/>
        <v>#DIV/0!</v>
      </c>
      <c r="W16" s="17"/>
      <c r="X16" s="14"/>
      <c r="Y16" s="14"/>
      <c r="Z16" s="14"/>
      <c r="AA16" s="18" t="e">
        <f t="shared" si="3"/>
        <v>#DIV/0!</v>
      </c>
      <c r="AB16" s="20" t="e">
        <f t="shared" si="7"/>
        <v>#DIV/0!</v>
      </c>
      <c r="AC16" s="47" t="e">
        <f t="shared" si="4"/>
        <v>#DIV/0!</v>
      </c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12.75" customHeight="1">
      <c r="A17" s="131" t="s">
        <v>41</v>
      </c>
      <c r="B17" s="138" t="s">
        <v>591</v>
      </c>
      <c r="C17" s="142" t="s">
        <v>592</v>
      </c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3">
        <f t="shared" si="0"/>
        <v>0</v>
      </c>
      <c r="Q17" s="4" t="e">
        <f t="shared" si="1"/>
        <v>#DIV/0!</v>
      </c>
      <c r="R17" s="39" t="e">
        <f t="shared" si="2"/>
        <v>#DIV/0!</v>
      </c>
      <c r="S17" s="5"/>
      <c r="T17" s="5"/>
      <c r="U17" s="6" t="e">
        <f t="shared" si="5"/>
        <v>#DIV/0!</v>
      </c>
      <c r="V17" s="42" t="e">
        <f t="shared" si="6"/>
        <v>#DIV/0!</v>
      </c>
      <c r="W17" s="5"/>
      <c r="X17" s="2"/>
      <c r="Y17" s="2"/>
      <c r="Z17" s="2"/>
      <c r="AA17" s="7" t="e">
        <f t="shared" si="3"/>
        <v>#DIV/0!</v>
      </c>
      <c r="AB17" s="8" t="e">
        <f t="shared" si="7"/>
        <v>#DIV/0!</v>
      </c>
      <c r="AC17" s="48" t="e">
        <f t="shared" si="4"/>
        <v>#DIV/0!</v>
      </c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12.75" customHeight="1">
      <c r="A18" s="132"/>
      <c r="B18" s="115"/>
      <c r="C18" s="104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10">
        <f t="shared" si="0"/>
        <v>0</v>
      </c>
      <c r="Q18" s="11" t="e">
        <f t="shared" si="1"/>
        <v>#DIV/0!</v>
      </c>
      <c r="R18" s="40" t="e">
        <f t="shared" si="2"/>
        <v>#DIV/0!</v>
      </c>
      <c r="S18" s="12"/>
      <c r="T18" s="12"/>
      <c r="U18" s="6" t="e">
        <f t="shared" si="5"/>
        <v>#DIV/0!</v>
      </c>
      <c r="V18" s="42" t="e">
        <f t="shared" si="6"/>
        <v>#DIV/0!</v>
      </c>
      <c r="W18" s="12"/>
      <c r="X18" s="9"/>
      <c r="Y18" s="9"/>
      <c r="Z18" s="9"/>
      <c r="AA18" s="13" t="e">
        <f t="shared" si="3"/>
        <v>#DIV/0!</v>
      </c>
      <c r="AB18" s="8" t="e">
        <f t="shared" si="7"/>
        <v>#DIV/0!</v>
      </c>
      <c r="AC18" s="46" t="e">
        <f t="shared" si="4"/>
        <v>#DIV/0!</v>
      </c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12.75" customHeight="1">
      <c r="A19" s="132"/>
      <c r="B19" s="115"/>
      <c r="C19" s="104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10">
        <f t="shared" si="0"/>
        <v>0</v>
      </c>
      <c r="Q19" s="11" t="e">
        <f t="shared" si="1"/>
        <v>#DIV/0!</v>
      </c>
      <c r="R19" s="40" t="e">
        <f t="shared" si="2"/>
        <v>#DIV/0!</v>
      </c>
      <c r="S19" s="12"/>
      <c r="T19" s="12"/>
      <c r="U19" s="6" t="e">
        <f t="shared" si="5"/>
        <v>#DIV/0!</v>
      </c>
      <c r="V19" s="42" t="e">
        <f t="shared" si="6"/>
        <v>#DIV/0!</v>
      </c>
      <c r="W19" s="12"/>
      <c r="X19" s="9"/>
      <c r="Y19" s="9"/>
      <c r="Z19" s="9"/>
      <c r="AA19" s="13" t="e">
        <f t="shared" si="3"/>
        <v>#DIV/0!</v>
      </c>
      <c r="AB19" s="8" t="e">
        <f t="shared" si="7"/>
        <v>#DIV/0!</v>
      </c>
      <c r="AC19" s="46" t="e">
        <f t="shared" si="4"/>
        <v>#DIV/0!</v>
      </c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ht="12.75" customHeight="1">
      <c r="A20" s="132"/>
      <c r="B20" s="115"/>
      <c r="C20" s="104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10">
        <f t="shared" si="0"/>
        <v>0</v>
      </c>
      <c r="Q20" s="11" t="e">
        <f t="shared" si="1"/>
        <v>#DIV/0!</v>
      </c>
      <c r="R20" s="40" t="e">
        <f t="shared" si="2"/>
        <v>#DIV/0!</v>
      </c>
      <c r="S20" s="12"/>
      <c r="T20" s="12"/>
      <c r="U20" s="6" t="e">
        <f t="shared" si="5"/>
        <v>#DIV/0!</v>
      </c>
      <c r="V20" s="42" t="e">
        <f t="shared" si="6"/>
        <v>#DIV/0!</v>
      </c>
      <c r="W20" s="12"/>
      <c r="X20" s="9"/>
      <c r="Y20" s="9"/>
      <c r="Z20" s="9"/>
      <c r="AA20" s="13" t="e">
        <f t="shared" si="3"/>
        <v>#DIV/0!</v>
      </c>
      <c r="AB20" s="8" t="e">
        <f t="shared" si="7"/>
        <v>#DIV/0!</v>
      </c>
      <c r="AC20" s="46" t="e">
        <f t="shared" si="4"/>
        <v>#DIV/0!</v>
      </c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ht="12.75" customHeight="1" thickBot="1">
      <c r="A21" s="133"/>
      <c r="B21" s="110"/>
      <c r="C21" s="114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15">
        <f t="shared" si="0"/>
        <v>0</v>
      </c>
      <c r="Q21" s="16" t="e">
        <f t="shared" si="1"/>
        <v>#DIV/0!</v>
      </c>
      <c r="R21" s="41" t="e">
        <f t="shared" si="2"/>
        <v>#DIV/0!</v>
      </c>
      <c r="S21" s="17"/>
      <c r="T21" s="17"/>
      <c r="U21" s="19" t="e">
        <f t="shared" si="5"/>
        <v>#DIV/0!</v>
      </c>
      <c r="V21" s="43" t="e">
        <f t="shared" si="6"/>
        <v>#DIV/0!</v>
      </c>
      <c r="W21" s="17"/>
      <c r="X21" s="14"/>
      <c r="Y21" s="14"/>
      <c r="Z21" s="14"/>
      <c r="AA21" s="18" t="e">
        <f t="shared" si="3"/>
        <v>#DIV/0!</v>
      </c>
      <c r="AB21" s="20" t="e">
        <f t="shared" si="7"/>
        <v>#DIV/0!</v>
      </c>
      <c r="AC21" s="47" t="e">
        <f t="shared" si="4"/>
        <v>#DIV/0!</v>
      </c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12.75" customHeight="1">
      <c r="A22" s="134"/>
      <c r="B22" s="111"/>
      <c r="C22" s="12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3">
        <f t="shared" si="0"/>
        <v>0</v>
      </c>
      <c r="Q22" s="4" t="e">
        <f t="shared" si="1"/>
        <v>#DIV/0!</v>
      </c>
      <c r="R22" s="39" t="e">
        <f t="shared" si="2"/>
        <v>#DIV/0!</v>
      </c>
      <c r="S22" s="5"/>
      <c r="T22" s="5"/>
      <c r="U22" s="6" t="e">
        <f t="shared" si="5"/>
        <v>#DIV/0!</v>
      </c>
      <c r="V22" s="42" t="e">
        <f t="shared" si="6"/>
        <v>#DIV/0!</v>
      </c>
      <c r="W22" s="5"/>
      <c r="X22" s="2"/>
      <c r="Y22" s="2"/>
      <c r="Z22" s="2"/>
      <c r="AA22" s="7" t="e">
        <f t="shared" si="3"/>
        <v>#DIV/0!</v>
      </c>
      <c r="AB22" s="8" t="e">
        <f t="shared" si="7"/>
        <v>#DIV/0!</v>
      </c>
      <c r="AC22" s="48" t="e">
        <f t="shared" si="4"/>
        <v>#DIV/0!</v>
      </c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12.75" customHeight="1">
      <c r="A23" s="132"/>
      <c r="B23" s="109"/>
      <c r="C23" s="119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10">
        <f t="shared" si="0"/>
        <v>0</v>
      </c>
      <c r="Q23" s="11" t="e">
        <f t="shared" si="1"/>
        <v>#DIV/0!</v>
      </c>
      <c r="R23" s="40" t="e">
        <f t="shared" si="2"/>
        <v>#DIV/0!</v>
      </c>
      <c r="S23" s="12"/>
      <c r="T23" s="12"/>
      <c r="U23" s="6" t="e">
        <f t="shared" si="5"/>
        <v>#DIV/0!</v>
      </c>
      <c r="V23" s="42" t="e">
        <f t="shared" si="6"/>
        <v>#DIV/0!</v>
      </c>
      <c r="W23" s="12"/>
      <c r="X23" s="9"/>
      <c r="Y23" s="9"/>
      <c r="Z23" s="9"/>
      <c r="AA23" s="13" t="e">
        <f t="shared" si="3"/>
        <v>#DIV/0!</v>
      </c>
      <c r="AB23" s="8" t="e">
        <f t="shared" si="7"/>
        <v>#DIV/0!</v>
      </c>
      <c r="AC23" s="46" t="e">
        <f t="shared" si="4"/>
        <v>#DIV/0!</v>
      </c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12.75" customHeight="1">
      <c r="A24" s="132"/>
      <c r="B24" s="109"/>
      <c r="C24" s="119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10">
        <f t="shared" si="0"/>
        <v>0</v>
      </c>
      <c r="Q24" s="11" t="e">
        <f t="shared" si="1"/>
        <v>#DIV/0!</v>
      </c>
      <c r="R24" s="40" t="e">
        <f t="shared" si="2"/>
        <v>#DIV/0!</v>
      </c>
      <c r="S24" s="12"/>
      <c r="T24" s="12"/>
      <c r="U24" s="6" t="e">
        <f t="shared" si="5"/>
        <v>#DIV/0!</v>
      </c>
      <c r="V24" s="42" t="e">
        <f t="shared" si="6"/>
        <v>#DIV/0!</v>
      </c>
      <c r="W24" s="12"/>
      <c r="X24" s="9"/>
      <c r="Y24" s="9"/>
      <c r="Z24" s="9"/>
      <c r="AA24" s="13" t="e">
        <f t="shared" si="3"/>
        <v>#DIV/0!</v>
      </c>
      <c r="AB24" s="8" t="e">
        <f t="shared" si="7"/>
        <v>#DIV/0!</v>
      </c>
      <c r="AC24" s="46" t="e">
        <f t="shared" si="4"/>
        <v>#DIV/0!</v>
      </c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ht="12.75" customHeight="1">
      <c r="A25" s="132"/>
      <c r="B25" s="109"/>
      <c r="C25" s="119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10">
        <f t="shared" si="0"/>
        <v>0</v>
      </c>
      <c r="Q25" s="11" t="e">
        <f t="shared" si="1"/>
        <v>#DIV/0!</v>
      </c>
      <c r="R25" s="40" t="e">
        <f t="shared" si="2"/>
        <v>#DIV/0!</v>
      </c>
      <c r="S25" s="12"/>
      <c r="T25" s="12"/>
      <c r="U25" s="6" t="e">
        <f t="shared" si="5"/>
        <v>#DIV/0!</v>
      </c>
      <c r="V25" s="42" t="e">
        <f t="shared" si="6"/>
        <v>#DIV/0!</v>
      </c>
      <c r="W25" s="12"/>
      <c r="X25" s="9"/>
      <c r="Y25" s="9"/>
      <c r="Z25" s="9"/>
      <c r="AA25" s="13" t="e">
        <f t="shared" si="3"/>
        <v>#DIV/0!</v>
      </c>
      <c r="AB25" s="8" t="e">
        <f t="shared" si="7"/>
        <v>#DIV/0!</v>
      </c>
      <c r="AC25" s="46" t="e">
        <f t="shared" si="4"/>
        <v>#DIV/0!</v>
      </c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12.75" customHeight="1" thickBot="1">
      <c r="A26" s="133"/>
      <c r="B26" s="110"/>
      <c r="C26" s="114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15">
        <f t="shared" si="0"/>
        <v>0</v>
      </c>
      <c r="Q26" s="16" t="e">
        <f t="shared" si="1"/>
        <v>#DIV/0!</v>
      </c>
      <c r="R26" s="41" t="e">
        <f t="shared" si="2"/>
        <v>#DIV/0!</v>
      </c>
      <c r="S26" s="17"/>
      <c r="T26" s="17"/>
      <c r="U26" s="19" t="e">
        <f t="shared" si="5"/>
        <v>#DIV/0!</v>
      </c>
      <c r="V26" s="43" t="e">
        <f t="shared" si="6"/>
        <v>#DIV/0!</v>
      </c>
      <c r="W26" s="17"/>
      <c r="X26" s="14"/>
      <c r="Y26" s="14"/>
      <c r="Z26" s="14"/>
      <c r="AA26" s="18" t="e">
        <f t="shared" si="3"/>
        <v>#DIV/0!</v>
      </c>
      <c r="AB26" s="20" t="e">
        <f t="shared" si="7"/>
        <v>#DIV/0!</v>
      </c>
      <c r="AC26" s="47" t="e">
        <f t="shared" si="4"/>
        <v>#DIV/0!</v>
      </c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2.75" customHeight="1">
      <c r="A27" s="134"/>
      <c r="B27" s="111"/>
      <c r="C27" s="125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3">
        <f t="shared" si="0"/>
        <v>0</v>
      </c>
      <c r="Q27" s="4" t="e">
        <f t="shared" si="1"/>
        <v>#DIV/0!</v>
      </c>
      <c r="R27" s="39" t="e">
        <f t="shared" si="2"/>
        <v>#DIV/0!</v>
      </c>
      <c r="S27" s="5"/>
      <c r="T27" s="5"/>
      <c r="U27" s="6" t="e">
        <f t="shared" si="5"/>
        <v>#DIV/0!</v>
      </c>
      <c r="V27" s="42" t="e">
        <f t="shared" si="6"/>
        <v>#DIV/0!</v>
      </c>
      <c r="W27" s="5"/>
      <c r="X27" s="2"/>
      <c r="Y27" s="2"/>
      <c r="Z27" s="2"/>
      <c r="AA27" s="7" t="e">
        <f t="shared" si="3"/>
        <v>#DIV/0!</v>
      </c>
      <c r="AB27" s="8" t="e">
        <f t="shared" si="7"/>
        <v>#DIV/0!</v>
      </c>
      <c r="AC27" s="48" t="e">
        <f t="shared" si="4"/>
        <v>#DIV/0!</v>
      </c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12.75" customHeight="1">
      <c r="A28" s="132"/>
      <c r="B28" s="109"/>
      <c r="C28" s="119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10">
        <f t="shared" si="0"/>
        <v>0</v>
      </c>
      <c r="Q28" s="11" t="e">
        <f t="shared" si="1"/>
        <v>#DIV/0!</v>
      </c>
      <c r="R28" s="40" t="e">
        <f t="shared" si="2"/>
        <v>#DIV/0!</v>
      </c>
      <c r="S28" s="12"/>
      <c r="T28" s="12"/>
      <c r="U28" s="6" t="e">
        <f t="shared" si="5"/>
        <v>#DIV/0!</v>
      </c>
      <c r="V28" s="42" t="e">
        <f t="shared" si="6"/>
        <v>#DIV/0!</v>
      </c>
      <c r="W28" s="12"/>
      <c r="X28" s="9"/>
      <c r="Y28" s="9"/>
      <c r="Z28" s="9"/>
      <c r="AA28" s="13" t="e">
        <f t="shared" si="3"/>
        <v>#DIV/0!</v>
      </c>
      <c r="AB28" s="8" t="e">
        <f t="shared" si="7"/>
        <v>#DIV/0!</v>
      </c>
      <c r="AC28" s="46" t="e">
        <f t="shared" si="4"/>
        <v>#DIV/0!</v>
      </c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ht="12.75" customHeight="1">
      <c r="A29" s="132"/>
      <c r="B29" s="109"/>
      <c r="C29" s="11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10">
        <f t="shared" si="0"/>
        <v>0</v>
      </c>
      <c r="Q29" s="11" t="e">
        <f t="shared" si="1"/>
        <v>#DIV/0!</v>
      </c>
      <c r="R29" s="40" t="e">
        <f t="shared" si="2"/>
        <v>#DIV/0!</v>
      </c>
      <c r="S29" s="12"/>
      <c r="T29" s="12"/>
      <c r="U29" s="6" t="e">
        <f t="shared" si="5"/>
        <v>#DIV/0!</v>
      </c>
      <c r="V29" s="42" t="e">
        <f t="shared" si="6"/>
        <v>#DIV/0!</v>
      </c>
      <c r="W29" s="12"/>
      <c r="X29" s="9"/>
      <c r="Y29" s="9"/>
      <c r="Z29" s="9"/>
      <c r="AA29" s="13" t="e">
        <f t="shared" si="3"/>
        <v>#DIV/0!</v>
      </c>
      <c r="AB29" s="8" t="e">
        <f t="shared" si="7"/>
        <v>#DIV/0!</v>
      </c>
      <c r="AC29" s="46" t="e">
        <f t="shared" si="4"/>
        <v>#DIV/0!</v>
      </c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12.75" customHeight="1">
      <c r="A30" s="132"/>
      <c r="B30" s="109"/>
      <c r="C30" s="119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10">
        <f t="shared" si="0"/>
        <v>0</v>
      </c>
      <c r="Q30" s="11" t="e">
        <f t="shared" si="1"/>
        <v>#DIV/0!</v>
      </c>
      <c r="R30" s="40" t="e">
        <f t="shared" si="2"/>
        <v>#DIV/0!</v>
      </c>
      <c r="S30" s="12"/>
      <c r="T30" s="12"/>
      <c r="U30" s="6" t="e">
        <f t="shared" si="5"/>
        <v>#DIV/0!</v>
      </c>
      <c r="V30" s="42" t="e">
        <f t="shared" si="6"/>
        <v>#DIV/0!</v>
      </c>
      <c r="W30" s="12"/>
      <c r="X30" s="9"/>
      <c r="Y30" s="9"/>
      <c r="Z30" s="9"/>
      <c r="AA30" s="13" t="e">
        <f t="shared" si="3"/>
        <v>#DIV/0!</v>
      </c>
      <c r="AB30" s="8" t="e">
        <f t="shared" si="7"/>
        <v>#DIV/0!</v>
      </c>
      <c r="AC30" s="46" t="e">
        <f t="shared" si="4"/>
        <v>#DIV/0!</v>
      </c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12.75" customHeight="1" thickBot="1">
      <c r="A31" s="133"/>
      <c r="B31" s="110"/>
      <c r="C31" s="114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15">
        <f t="shared" si="0"/>
        <v>0</v>
      </c>
      <c r="Q31" s="16" t="e">
        <f t="shared" si="1"/>
        <v>#DIV/0!</v>
      </c>
      <c r="R31" s="41" t="e">
        <f t="shared" si="2"/>
        <v>#DIV/0!</v>
      </c>
      <c r="S31" s="17"/>
      <c r="T31" s="17"/>
      <c r="U31" s="19" t="e">
        <f t="shared" si="5"/>
        <v>#DIV/0!</v>
      </c>
      <c r="V31" s="43" t="e">
        <f t="shared" si="6"/>
        <v>#DIV/0!</v>
      </c>
      <c r="W31" s="17"/>
      <c r="X31" s="14"/>
      <c r="Y31" s="14"/>
      <c r="Z31" s="14"/>
      <c r="AA31" s="18" t="e">
        <f t="shared" si="3"/>
        <v>#DIV/0!</v>
      </c>
      <c r="AB31" s="20" t="e">
        <f t="shared" si="7"/>
        <v>#DIV/0!</v>
      </c>
      <c r="AC31" s="47" t="e">
        <f t="shared" si="4"/>
        <v>#DIV/0!</v>
      </c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12.75" customHeight="1">
      <c r="A32" s="134"/>
      <c r="B32" s="111"/>
      <c r="C32" s="12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3">
        <f t="shared" si="0"/>
        <v>0</v>
      </c>
      <c r="Q32" s="4" t="e">
        <f t="shared" si="1"/>
        <v>#DIV/0!</v>
      </c>
      <c r="R32" s="39" t="e">
        <f t="shared" si="2"/>
        <v>#DIV/0!</v>
      </c>
      <c r="S32" s="5"/>
      <c r="T32" s="5"/>
      <c r="U32" s="6" t="e">
        <f t="shared" si="5"/>
        <v>#DIV/0!</v>
      </c>
      <c r="V32" s="42" t="e">
        <f t="shared" si="6"/>
        <v>#DIV/0!</v>
      </c>
      <c r="W32" s="5"/>
      <c r="X32" s="2"/>
      <c r="Y32" s="2"/>
      <c r="Z32" s="2"/>
      <c r="AA32" s="7" t="e">
        <f t="shared" si="3"/>
        <v>#DIV/0!</v>
      </c>
      <c r="AB32" s="8" t="e">
        <f t="shared" si="7"/>
        <v>#DIV/0!</v>
      </c>
      <c r="AC32" s="48" t="e">
        <f t="shared" si="4"/>
        <v>#DIV/0!</v>
      </c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ht="12.75" customHeight="1">
      <c r="A33" s="132"/>
      <c r="B33" s="109"/>
      <c r="C33" s="119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10">
        <f t="shared" si="0"/>
        <v>0</v>
      </c>
      <c r="Q33" s="11" t="e">
        <f t="shared" si="1"/>
        <v>#DIV/0!</v>
      </c>
      <c r="R33" s="40" t="e">
        <f t="shared" si="2"/>
        <v>#DIV/0!</v>
      </c>
      <c r="S33" s="12"/>
      <c r="T33" s="12"/>
      <c r="U33" s="6" t="e">
        <f t="shared" si="5"/>
        <v>#DIV/0!</v>
      </c>
      <c r="V33" s="42" t="e">
        <f t="shared" si="6"/>
        <v>#DIV/0!</v>
      </c>
      <c r="W33" s="12"/>
      <c r="X33" s="9"/>
      <c r="Y33" s="9"/>
      <c r="Z33" s="9"/>
      <c r="AA33" s="13" t="e">
        <f t="shared" si="3"/>
        <v>#DIV/0!</v>
      </c>
      <c r="AB33" s="8" t="e">
        <f t="shared" si="7"/>
        <v>#DIV/0!</v>
      </c>
      <c r="AC33" s="46" t="e">
        <f t="shared" si="4"/>
        <v>#DIV/0!</v>
      </c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ht="12.75" customHeight="1">
      <c r="A34" s="132"/>
      <c r="B34" s="109"/>
      <c r="C34" s="119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10">
        <f t="shared" si="0"/>
        <v>0</v>
      </c>
      <c r="Q34" s="11" t="e">
        <f t="shared" si="1"/>
        <v>#DIV/0!</v>
      </c>
      <c r="R34" s="40" t="e">
        <f t="shared" si="2"/>
        <v>#DIV/0!</v>
      </c>
      <c r="S34" s="12"/>
      <c r="T34" s="12"/>
      <c r="U34" s="6" t="e">
        <f t="shared" si="5"/>
        <v>#DIV/0!</v>
      </c>
      <c r="V34" s="42" t="e">
        <f t="shared" si="6"/>
        <v>#DIV/0!</v>
      </c>
      <c r="W34" s="12"/>
      <c r="X34" s="9"/>
      <c r="Y34" s="9"/>
      <c r="Z34" s="9"/>
      <c r="AA34" s="13" t="e">
        <f t="shared" si="3"/>
        <v>#DIV/0!</v>
      </c>
      <c r="AB34" s="8" t="e">
        <f t="shared" si="7"/>
        <v>#DIV/0!</v>
      </c>
      <c r="AC34" s="46" t="e">
        <f t="shared" si="4"/>
        <v>#DIV/0!</v>
      </c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ht="12.75" customHeight="1">
      <c r="A35" s="132"/>
      <c r="B35" s="109"/>
      <c r="C35" s="119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10">
        <f t="shared" si="0"/>
        <v>0</v>
      </c>
      <c r="Q35" s="11" t="e">
        <f t="shared" si="1"/>
        <v>#DIV/0!</v>
      </c>
      <c r="R35" s="40" t="e">
        <f t="shared" si="2"/>
        <v>#DIV/0!</v>
      </c>
      <c r="S35" s="12"/>
      <c r="T35" s="12"/>
      <c r="U35" s="6" t="e">
        <f t="shared" si="5"/>
        <v>#DIV/0!</v>
      </c>
      <c r="V35" s="42" t="e">
        <f t="shared" si="6"/>
        <v>#DIV/0!</v>
      </c>
      <c r="W35" s="12"/>
      <c r="X35" s="9"/>
      <c r="Y35" s="9"/>
      <c r="Z35" s="9"/>
      <c r="AA35" s="13" t="e">
        <f t="shared" si="3"/>
        <v>#DIV/0!</v>
      </c>
      <c r="AB35" s="8" t="e">
        <f t="shared" si="7"/>
        <v>#DIV/0!</v>
      </c>
      <c r="AC35" s="46" t="e">
        <f t="shared" si="4"/>
        <v>#DIV/0!</v>
      </c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ht="12.75" customHeight="1" thickBot="1">
      <c r="A36" s="133"/>
      <c r="B36" s="110"/>
      <c r="C36" s="114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15">
        <f t="shared" si="0"/>
        <v>0</v>
      </c>
      <c r="Q36" s="16" t="e">
        <f t="shared" si="1"/>
        <v>#DIV/0!</v>
      </c>
      <c r="R36" s="41" t="e">
        <f t="shared" si="2"/>
        <v>#DIV/0!</v>
      </c>
      <c r="S36" s="17"/>
      <c r="T36" s="17"/>
      <c r="U36" s="19" t="e">
        <f t="shared" si="5"/>
        <v>#DIV/0!</v>
      </c>
      <c r="V36" s="43" t="e">
        <f t="shared" si="6"/>
        <v>#DIV/0!</v>
      </c>
      <c r="W36" s="17"/>
      <c r="X36" s="14"/>
      <c r="Y36" s="14"/>
      <c r="Z36" s="14"/>
      <c r="AA36" s="18" t="e">
        <f t="shared" si="3"/>
        <v>#DIV/0!</v>
      </c>
      <c r="AB36" s="20" t="e">
        <f t="shared" si="7"/>
        <v>#DIV/0!</v>
      </c>
      <c r="AC36" s="47" t="e">
        <f t="shared" si="4"/>
        <v>#DIV/0!</v>
      </c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ht="12.75" customHeight="1">
      <c r="A37" s="134"/>
      <c r="B37" s="111"/>
      <c r="C37" s="125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3">
        <f t="shared" si="0"/>
        <v>0</v>
      </c>
      <c r="Q37" s="4" t="e">
        <f t="shared" si="1"/>
        <v>#DIV/0!</v>
      </c>
      <c r="R37" s="39" t="e">
        <f t="shared" si="2"/>
        <v>#DIV/0!</v>
      </c>
      <c r="S37" s="5"/>
      <c r="T37" s="5"/>
      <c r="U37" s="6" t="e">
        <f t="shared" si="5"/>
        <v>#DIV/0!</v>
      </c>
      <c r="V37" s="42" t="e">
        <f t="shared" si="6"/>
        <v>#DIV/0!</v>
      </c>
      <c r="W37" s="5"/>
      <c r="X37" s="2"/>
      <c r="Y37" s="2"/>
      <c r="Z37" s="2"/>
      <c r="AA37" s="7" t="e">
        <f t="shared" si="3"/>
        <v>#DIV/0!</v>
      </c>
      <c r="AB37" s="8" t="e">
        <f t="shared" si="7"/>
        <v>#DIV/0!</v>
      </c>
      <c r="AC37" s="48" t="e">
        <f t="shared" si="4"/>
        <v>#DIV/0!</v>
      </c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ht="12.75" customHeight="1">
      <c r="A38" s="132"/>
      <c r="B38" s="109"/>
      <c r="C38" s="119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10">
        <f t="shared" si="0"/>
        <v>0</v>
      </c>
      <c r="Q38" s="11" t="e">
        <f t="shared" si="1"/>
        <v>#DIV/0!</v>
      </c>
      <c r="R38" s="40" t="e">
        <f t="shared" si="2"/>
        <v>#DIV/0!</v>
      </c>
      <c r="S38" s="12"/>
      <c r="T38" s="12"/>
      <c r="U38" s="6" t="e">
        <f t="shared" si="5"/>
        <v>#DIV/0!</v>
      </c>
      <c r="V38" s="42" t="e">
        <f t="shared" si="6"/>
        <v>#DIV/0!</v>
      </c>
      <c r="W38" s="12"/>
      <c r="X38" s="9"/>
      <c r="Y38" s="9"/>
      <c r="Z38" s="9"/>
      <c r="AA38" s="13" t="e">
        <f t="shared" si="3"/>
        <v>#DIV/0!</v>
      </c>
      <c r="AB38" s="8" t="e">
        <f t="shared" si="7"/>
        <v>#DIV/0!</v>
      </c>
      <c r="AC38" s="46" t="e">
        <f t="shared" si="4"/>
        <v>#DIV/0!</v>
      </c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ht="12.75" customHeight="1">
      <c r="A39" s="132"/>
      <c r="B39" s="109"/>
      <c r="C39" s="119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10">
        <f t="shared" si="0"/>
        <v>0</v>
      </c>
      <c r="Q39" s="11" t="e">
        <f t="shared" si="1"/>
        <v>#DIV/0!</v>
      </c>
      <c r="R39" s="40" t="e">
        <f t="shared" si="2"/>
        <v>#DIV/0!</v>
      </c>
      <c r="S39" s="12"/>
      <c r="T39" s="12"/>
      <c r="U39" s="6" t="e">
        <f t="shared" si="5"/>
        <v>#DIV/0!</v>
      </c>
      <c r="V39" s="42" t="e">
        <f t="shared" si="6"/>
        <v>#DIV/0!</v>
      </c>
      <c r="W39" s="12"/>
      <c r="X39" s="9"/>
      <c r="Y39" s="9"/>
      <c r="Z39" s="9"/>
      <c r="AA39" s="13" t="e">
        <f t="shared" si="3"/>
        <v>#DIV/0!</v>
      </c>
      <c r="AB39" s="8" t="e">
        <f t="shared" si="7"/>
        <v>#DIV/0!</v>
      </c>
      <c r="AC39" s="46" t="e">
        <f t="shared" si="4"/>
        <v>#DIV/0!</v>
      </c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ht="12.75" customHeight="1">
      <c r="A40" s="132"/>
      <c r="B40" s="107"/>
      <c r="C40" s="117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10">
        <f t="shared" si="0"/>
        <v>0</v>
      </c>
      <c r="Q40" s="11" t="e">
        <f t="shared" si="1"/>
        <v>#DIV/0!</v>
      </c>
      <c r="R40" s="40" t="e">
        <f t="shared" si="2"/>
        <v>#DIV/0!</v>
      </c>
      <c r="S40" s="12"/>
      <c r="T40" s="12"/>
      <c r="U40" s="6" t="e">
        <f t="shared" si="5"/>
        <v>#DIV/0!</v>
      </c>
      <c r="V40" s="42" t="e">
        <f t="shared" si="6"/>
        <v>#DIV/0!</v>
      </c>
      <c r="W40" s="12"/>
      <c r="X40" s="9"/>
      <c r="Y40" s="9"/>
      <c r="Z40" s="9"/>
      <c r="AA40" s="13" t="e">
        <f t="shared" si="3"/>
        <v>#DIV/0!</v>
      </c>
      <c r="AB40" s="8" t="e">
        <f t="shared" si="7"/>
        <v>#DIV/0!</v>
      </c>
      <c r="AC40" s="46" t="e">
        <f t="shared" si="4"/>
        <v>#DIV/0!</v>
      </c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ht="12.75" customHeight="1" thickBot="1">
      <c r="A41" s="133"/>
      <c r="B41" s="112"/>
      <c r="C41" s="118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15">
        <f t="shared" si="0"/>
        <v>0</v>
      </c>
      <c r="Q41" s="16" t="e">
        <f t="shared" si="1"/>
        <v>#DIV/0!</v>
      </c>
      <c r="R41" s="41" t="e">
        <f t="shared" si="2"/>
        <v>#DIV/0!</v>
      </c>
      <c r="S41" s="17"/>
      <c r="T41" s="17"/>
      <c r="U41" s="19" t="e">
        <f t="shared" si="5"/>
        <v>#DIV/0!</v>
      </c>
      <c r="V41" s="43" t="e">
        <f t="shared" si="6"/>
        <v>#DIV/0!</v>
      </c>
      <c r="W41" s="17"/>
      <c r="X41" s="14"/>
      <c r="Y41" s="14"/>
      <c r="Z41" s="14"/>
      <c r="AA41" s="18" t="e">
        <f t="shared" si="3"/>
        <v>#DIV/0!</v>
      </c>
      <c r="AB41" s="20" t="e">
        <f t="shared" si="7"/>
        <v>#DIV/0!</v>
      </c>
      <c r="AC41" s="47" t="e">
        <f t="shared" si="4"/>
        <v>#DIV/0!</v>
      </c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ht="12.75" customHeight="1">
      <c r="A42" s="134"/>
      <c r="B42" s="113"/>
      <c r="C42" s="127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3">
        <f t="shared" si="0"/>
        <v>0</v>
      </c>
      <c r="Q42" s="4" t="e">
        <f t="shared" si="1"/>
        <v>#DIV/0!</v>
      </c>
      <c r="R42" s="39" t="e">
        <f t="shared" si="2"/>
        <v>#DIV/0!</v>
      </c>
      <c r="S42" s="5"/>
      <c r="T42" s="5"/>
      <c r="U42" s="6" t="e">
        <f t="shared" si="5"/>
        <v>#DIV/0!</v>
      </c>
      <c r="V42" s="42" t="e">
        <f t="shared" si="6"/>
        <v>#DIV/0!</v>
      </c>
      <c r="W42" s="5"/>
      <c r="X42" s="2"/>
      <c r="Y42" s="2"/>
      <c r="Z42" s="2"/>
      <c r="AA42" s="7" t="e">
        <f t="shared" si="3"/>
        <v>#DIV/0!</v>
      </c>
      <c r="AB42" s="8" t="e">
        <f t="shared" si="7"/>
        <v>#DIV/0!</v>
      </c>
      <c r="AC42" s="48" t="e">
        <f t="shared" si="4"/>
        <v>#DIV/0!</v>
      </c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ht="12.75" customHeight="1">
      <c r="A43" s="132"/>
      <c r="B43" s="107"/>
      <c r="C43" s="117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10">
        <f t="shared" si="0"/>
        <v>0</v>
      </c>
      <c r="Q43" s="11" t="e">
        <f t="shared" si="1"/>
        <v>#DIV/0!</v>
      </c>
      <c r="R43" s="40" t="e">
        <f t="shared" si="2"/>
        <v>#DIV/0!</v>
      </c>
      <c r="S43" s="12"/>
      <c r="T43" s="12"/>
      <c r="U43" s="6" t="e">
        <f t="shared" si="5"/>
        <v>#DIV/0!</v>
      </c>
      <c r="V43" s="42" t="e">
        <f t="shared" si="6"/>
        <v>#DIV/0!</v>
      </c>
      <c r="W43" s="12"/>
      <c r="X43" s="9"/>
      <c r="Y43" s="9"/>
      <c r="Z43" s="9"/>
      <c r="AA43" s="13" t="e">
        <f t="shared" si="3"/>
        <v>#DIV/0!</v>
      </c>
      <c r="AB43" s="8" t="e">
        <f t="shared" si="7"/>
        <v>#DIV/0!</v>
      </c>
      <c r="AC43" s="46" t="e">
        <f t="shared" si="4"/>
        <v>#DIV/0!</v>
      </c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ht="12.75" customHeight="1">
      <c r="A44" s="132"/>
      <c r="B44" s="107"/>
      <c r="C44" s="117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10">
        <f t="shared" si="0"/>
        <v>0</v>
      </c>
      <c r="Q44" s="11" t="e">
        <f t="shared" si="1"/>
        <v>#DIV/0!</v>
      </c>
      <c r="R44" s="40" t="e">
        <f t="shared" si="2"/>
        <v>#DIV/0!</v>
      </c>
      <c r="S44" s="12"/>
      <c r="T44" s="12"/>
      <c r="U44" s="6" t="e">
        <f t="shared" si="5"/>
        <v>#DIV/0!</v>
      </c>
      <c r="V44" s="42" t="e">
        <f t="shared" si="6"/>
        <v>#DIV/0!</v>
      </c>
      <c r="W44" s="12"/>
      <c r="X44" s="9"/>
      <c r="Y44" s="9"/>
      <c r="Z44" s="9"/>
      <c r="AA44" s="13" t="e">
        <f t="shared" si="3"/>
        <v>#DIV/0!</v>
      </c>
      <c r="AB44" s="8" t="e">
        <f t="shared" si="7"/>
        <v>#DIV/0!</v>
      </c>
      <c r="AC44" s="46" t="e">
        <f t="shared" si="4"/>
        <v>#DIV/0!</v>
      </c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ht="12.75" customHeight="1">
      <c r="A45" s="132"/>
      <c r="B45" s="107"/>
      <c r="C45" s="117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10">
        <f t="shared" si="0"/>
        <v>0</v>
      </c>
      <c r="Q45" s="11" t="e">
        <f t="shared" si="1"/>
        <v>#DIV/0!</v>
      </c>
      <c r="R45" s="40" t="e">
        <f t="shared" si="2"/>
        <v>#DIV/0!</v>
      </c>
      <c r="S45" s="12"/>
      <c r="T45" s="12"/>
      <c r="U45" s="6" t="e">
        <f t="shared" si="5"/>
        <v>#DIV/0!</v>
      </c>
      <c r="V45" s="42" t="e">
        <f t="shared" si="6"/>
        <v>#DIV/0!</v>
      </c>
      <c r="W45" s="12"/>
      <c r="X45" s="9"/>
      <c r="Y45" s="9"/>
      <c r="Z45" s="9"/>
      <c r="AA45" s="13" t="e">
        <f t="shared" si="3"/>
        <v>#DIV/0!</v>
      </c>
      <c r="AB45" s="8" t="e">
        <f t="shared" si="7"/>
        <v>#DIV/0!</v>
      </c>
      <c r="AC45" s="46" t="e">
        <f t="shared" si="4"/>
        <v>#DIV/0!</v>
      </c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ht="12.75" customHeight="1" thickBot="1">
      <c r="A46" s="133"/>
      <c r="B46" s="112"/>
      <c r="C46" s="118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15">
        <f t="shared" si="0"/>
        <v>0</v>
      </c>
      <c r="Q46" s="16" t="e">
        <f t="shared" si="1"/>
        <v>#DIV/0!</v>
      </c>
      <c r="R46" s="41" t="e">
        <f t="shared" si="2"/>
        <v>#DIV/0!</v>
      </c>
      <c r="S46" s="17"/>
      <c r="T46" s="17"/>
      <c r="U46" s="19" t="e">
        <f t="shared" si="5"/>
        <v>#DIV/0!</v>
      </c>
      <c r="V46" s="43" t="e">
        <f t="shared" si="6"/>
        <v>#DIV/0!</v>
      </c>
      <c r="W46" s="17"/>
      <c r="X46" s="14"/>
      <c r="Y46" s="14"/>
      <c r="Z46" s="14"/>
      <c r="AA46" s="18" t="e">
        <f t="shared" si="3"/>
        <v>#DIV/0!</v>
      </c>
      <c r="AB46" s="20" t="e">
        <f t="shared" si="7"/>
        <v>#DIV/0!</v>
      </c>
      <c r="AC46" s="47" t="e">
        <f t="shared" si="4"/>
        <v>#DIV/0!</v>
      </c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ht="12.75" customHeight="1">
      <c r="A47" s="134"/>
      <c r="B47" s="113"/>
      <c r="C47" s="127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3">
        <f t="shared" si="0"/>
        <v>0</v>
      </c>
      <c r="Q47" s="4" t="e">
        <f t="shared" si="1"/>
        <v>#DIV/0!</v>
      </c>
      <c r="R47" s="39" t="e">
        <f t="shared" si="2"/>
        <v>#DIV/0!</v>
      </c>
      <c r="S47" s="5"/>
      <c r="T47" s="5"/>
      <c r="U47" s="6" t="e">
        <f t="shared" si="5"/>
        <v>#DIV/0!</v>
      </c>
      <c r="V47" s="42" t="e">
        <f t="shared" si="6"/>
        <v>#DIV/0!</v>
      </c>
      <c r="W47" s="5"/>
      <c r="X47" s="2"/>
      <c r="Y47" s="2"/>
      <c r="Z47" s="2"/>
      <c r="AA47" s="7" t="e">
        <f t="shared" si="3"/>
        <v>#DIV/0!</v>
      </c>
      <c r="AB47" s="8" t="e">
        <f t="shared" si="7"/>
        <v>#DIV/0!</v>
      </c>
      <c r="AC47" s="48" t="e">
        <f t="shared" si="4"/>
        <v>#DIV/0!</v>
      </c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ht="12.75" customHeight="1">
      <c r="A48" s="132"/>
      <c r="B48" s="107"/>
      <c r="C48" s="117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10">
        <f t="shared" si="0"/>
        <v>0</v>
      </c>
      <c r="Q48" s="11" t="e">
        <f t="shared" si="1"/>
        <v>#DIV/0!</v>
      </c>
      <c r="R48" s="40" t="e">
        <f t="shared" si="2"/>
        <v>#DIV/0!</v>
      </c>
      <c r="S48" s="12"/>
      <c r="T48" s="12"/>
      <c r="U48" s="6" t="e">
        <f t="shared" si="5"/>
        <v>#DIV/0!</v>
      </c>
      <c r="V48" s="42" t="e">
        <f t="shared" si="6"/>
        <v>#DIV/0!</v>
      </c>
      <c r="W48" s="12"/>
      <c r="X48" s="9"/>
      <c r="Y48" s="9"/>
      <c r="Z48" s="9"/>
      <c r="AA48" s="13" t="e">
        <f t="shared" si="3"/>
        <v>#DIV/0!</v>
      </c>
      <c r="AB48" s="8" t="e">
        <f t="shared" si="7"/>
        <v>#DIV/0!</v>
      </c>
      <c r="AC48" s="46" t="e">
        <f t="shared" si="4"/>
        <v>#DIV/0!</v>
      </c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ht="12.75" customHeight="1">
      <c r="A49" s="132"/>
      <c r="B49" s="107"/>
      <c r="C49" s="117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10">
        <f t="shared" si="0"/>
        <v>0</v>
      </c>
      <c r="Q49" s="11" t="e">
        <f t="shared" si="1"/>
        <v>#DIV/0!</v>
      </c>
      <c r="R49" s="40" t="e">
        <f t="shared" si="2"/>
        <v>#DIV/0!</v>
      </c>
      <c r="S49" s="12"/>
      <c r="T49" s="12"/>
      <c r="U49" s="6" t="e">
        <f t="shared" si="5"/>
        <v>#DIV/0!</v>
      </c>
      <c r="V49" s="42" t="e">
        <f t="shared" si="6"/>
        <v>#DIV/0!</v>
      </c>
      <c r="W49" s="12"/>
      <c r="X49" s="9"/>
      <c r="Y49" s="9"/>
      <c r="Z49" s="9"/>
      <c r="AA49" s="13" t="e">
        <f t="shared" si="3"/>
        <v>#DIV/0!</v>
      </c>
      <c r="AB49" s="8" t="e">
        <f t="shared" si="7"/>
        <v>#DIV/0!</v>
      </c>
      <c r="AC49" s="46" t="e">
        <f t="shared" si="4"/>
        <v>#DIV/0!</v>
      </c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ht="12.75" customHeight="1">
      <c r="A50" s="132"/>
      <c r="B50" s="107"/>
      <c r="C50" s="117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10">
        <f t="shared" si="0"/>
        <v>0</v>
      </c>
      <c r="Q50" s="11" t="e">
        <f t="shared" si="1"/>
        <v>#DIV/0!</v>
      </c>
      <c r="R50" s="40" t="e">
        <f t="shared" si="2"/>
        <v>#DIV/0!</v>
      </c>
      <c r="S50" s="12"/>
      <c r="T50" s="12"/>
      <c r="U50" s="6" t="e">
        <f t="shared" si="5"/>
        <v>#DIV/0!</v>
      </c>
      <c r="V50" s="42" t="e">
        <f t="shared" si="6"/>
        <v>#DIV/0!</v>
      </c>
      <c r="W50" s="12"/>
      <c r="X50" s="9"/>
      <c r="Y50" s="9"/>
      <c r="Z50" s="9"/>
      <c r="AA50" s="13" t="e">
        <f t="shared" si="3"/>
        <v>#DIV/0!</v>
      </c>
      <c r="AB50" s="8" t="e">
        <f t="shared" si="7"/>
        <v>#DIV/0!</v>
      </c>
      <c r="AC50" s="46" t="e">
        <f t="shared" si="4"/>
        <v>#DIV/0!</v>
      </c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29" s="1" customFormat="1" ht="12.75" customHeight="1" thickBot="1">
      <c r="A51" s="133"/>
      <c r="B51" s="112"/>
      <c r="C51" s="118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15">
        <f t="shared" si="0"/>
        <v>0</v>
      </c>
      <c r="Q51" s="16" t="e">
        <f t="shared" si="1"/>
        <v>#DIV/0!</v>
      </c>
      <c r="R51" s="41" t="e">
        <f t="shared" si="2"/>
        <v>#DIV/0!</v>
      </c>
      <c r="S51" s="17"/>
      <c r="T51" s="17"/>
      <c r="U51" s="19" t="e">
        <f t="shared" si="5"/>
        <v>#DIV/0!</v>
      </c>
      <c r="V51" s="43" t="e">
        <f t="shared" si="6"/>
        <v>#DIV/0!</v>
      </c>
      <c r="W51" s="88"/>
      <c r="X51" s="89"/>
      <c r="Y51" s="89"/>
      <c r="Z51" s="89"/>
      <c r="AA51" s="18" t="e">
        <f t="shared" si="3"/>
        <v>#DIV/0!</v>
      </c>
      <c r="AB51" s="20" t="e">
        <f t="shared" si="7"/>
        <v>#DIV/0!</v>
      </c>
      <c r="AC51" s="47" t="e">
        <f t="shared" si="4"/>
        <v>#DIV/0!</v>
      </c>
    </row>
    <row r="52" spans="1:29" s="1" customFormat="1" ht="29.25" customHeight="1" thickBot="1">
      <c r="A52" s="21"/>
      <c r="B52" s="149" t="s">
        <v>20</v>
      </c>
      <c r="C52" s="149"/>
      <c r="D52" s="149"/>
      <c r="E52" s="149"/>
      <c r="F52" s="149"/>
      <c r="G52" s="149"/>
      <c r="H52" s="149"/>
      <c r="I52" s="150"/>
      <c r="J52" s="151" t="s">
        <v>3</v>
      </c>
      <c r="K52" s="152"/>
      <c r="L52" s="152"/>
      <c r="M52" s="152"/>
      <c r="N52" s="152"/>
      <c r="O52" s="152"/>
      <c r="P52" s="152"/>
      <c r="Q52" s="153"/>
      <c r="R52" s="153"/>
      <c r="S52" s="153"/>
      <c r="T52" s="153"/>
      <c r="U52" s="154" t="s">
        <v>4</v>
      </c>
      <c r="V52" s="155"/>
      <c r="W52" s="156"/>
      <c r="X52" s="153"/>
      <c r="Y52" s="153"/>
      <c r="Z52" s="153"/>
      <c r="AA52" s="153"/>
      <c r="AB52" s="153"/>
      <c r="AC52" s="157"/>
    </row>
    <row r="53" spans="2:26" ht="18" customHeight="1">
      <c r="B53" s="158" t="s">
        <v>5</v>
      </c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</row>
    <row r="54" spans="2:29" ht="16.5">
      <c r="B54" s="146" t="s">
        <v>6</v>
      </c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8"/>
      <c r="AB54" s="148"/>
      <c r="AC54" s="148"/>
    </row>
  </sheetData>
  <sheetProtection/>
  <mergeCells count="23">
    <mergeCell ref="O2:U2"/>
    <mergeCell ref="V2:X2"/>
    <mergeCell ref="Y2:AC2"/>
    <mergeCell ref="B1:S1"/>
    <mergeCell ref="T1:U1"/>
    <mergeCell ref="V1:X1"/>
    <mergeCell ref="D3:R5"/>
    <mergeCell ref="S3:V5"/>
    <mergeCell ref="W3:AB5"/>
    <mergeCell ref="Y1:AA1"/>
    <mergeCell ref="AB1:AC1"/>
    <mergeCell ref="A2:C2"/>
    <mergeCell ref="D2:K2"/>
    <mergeCell ref="AC3:AC6"/>
    <mergeCell ref="A5:B5"/>
    <mergeCell ref="L2:N2"/>
    <mergeCell ref="B54:AC54"/>
    <mergeCell ref="B52:I52"/>
    <mergeCell ref="J52:P52"/>
    <mergeCell ref="Q52:T52"/>
    <mergeCell ref="U52:V52"/>
    <mergeCell ref="W52:AC52"/>
    <mergeCell ref="B53:Z53"/>
  </mergeCells>
  <conditionalFormatting sqref="U7:U51 AC7:AC51">
    <cfRule type="cellIs" priority="3" dxfId="26" operator="lessThan" stopIfTrue="1">
      <formula>60</formula>
    </cfRule>
  </conditionalFormatting>
  <conditionalFormatting sqref="W7:AA51 Q7:Q51 S7:T51">
    <cfRule type="cellIs" priority="2" dxfId="27" operator="lessThan" stopIfTrue="1">
      <formula>60</formula>
    </cfRule>
  </conditionalFormatting>
  <conditionalFormatting sqref="D7:O51">
    <cfRule type="cellIs" priority="1" dxfId="26" operator="lessThan" stopIfTrue="1">
      <formula>60</formula>
    </cfRule>
  </conditionalFormatting>
  <dataValidations count="5">
    <dataValidation type="whole" allowBlank="1" showInputMessage="1" showErrorMessage="1" imeMode="off" sqref="P7:P51">
      <formula1>0</formula1>
      <formula2>100</formula2>
    </dataValidation>
    <dataValidation allowBlank="1" showInputMessage="1" showErrorMessage="1" imeMode="off" sqref="Q7:Q51"/>
    <dataValidation type="whole" allowBlank="1" showInputMessage="1" showErrorMessage="1" errorTitle="分數超過100了" error="請更正錯誤!!" sqref="AC7:AC51">
      <formula1>0</formula1>
      <formula2>100</formula2>
    </dataValidation>
    <dataValidation type="whole" allowBlank="1" showInputMessage="1" showErrorMessage="1" promptTitle="請輸入數值（0~100)間之整數" prompt="謝謝！！" errorTitle="輸入數值未在（0~100)間" error="請重新輸入！！" sqref="W7:Z51 S7:T51">
      <formula1>0</formula1>
      <formula2>100</formula2>
    </dataValidation>
    <dataValidation type="decimal" allowBlank="1" showInputMessage="1" showErrorMessage="1" promptTitle="請輸入數值(0-100)間的整數" prompt="謝謝!" errorTitle="輸入錯誤" sqref="D7:O51">
      <formula1>0</formula1>
      <formula2>100</formula2>
    </dataValidation>
  </dataValidation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R54"/>
  <sheetViews>
    <sheetView tabSelected="1" zoomScale="110" zoomScaleNormal="110" zoomScalePageLayoutView="0" workbookViewId="0" topLeftCell="A1">
      <selection activeCell="C7" sqref="C7"/>
    </sheetView>
  </sheetViews>
  <sheetFormatPr defaultColWidth="9.00390625" defaultRowHeight="16.5"/>
  <cols>
    <col min="1" max="1" width="3.25390625" style="0" customWidth="1"/>
    <col min="2" max="2" width="6.625" style="65" customWidth="1"/>
    <col min="3" max="3" width="9.25390625" style="65" customWidth="1"/>
    <col min="4" max="15" width="2.625" style="0" customWidth="1"/>
    <col min="16" max="16" width="2.75390625" style="0" customWidth="1"/>
    <col min="17" max="17" width="3.375" style="0" customWidth="1"/>
    <col min="18" max="18" width="4.875" style="0" customWidth="1"/>
    <col min="19" max="20" width="2.625" style="0" customWidth="1"/>
    <col min="21" max="21" width="2.875" style="0" customWidth="1"/>
    <col min="22" max="22" width="4.375" style="0" customWidth="1"/>
    <col min="23" max="23" width="2.50390625" style="0" customWidth="1"/>
    <col min="24" max="26" width="2.375" style="0" customWidth="1"/>
    <col min="27" max="27" width="3.375" style="0" customWidth="1"/>
    <col min="28" max="28" width="3.50390625" style="0" customWidth="1"/>
    <col min="29" max="29" width="4.50390625" style="0" customWidth="1"/>
    <col min="30" max="31" width="2.25390625" style="0" customWidth="1"/>
    <col min="32" max="32" width="2.50390625" style="0" customWidth="1"/>
    <col min="33" max="33" width="2.375" style="0" customWidth="1"/>
    <col min="34" max="34" width="2.50390625" style="0" customWidth="1"/>
    <col min="35" max="35" width="2.875" style="0" customWidth="1"/>
    <col min="36" max="36" width="2.625" style="0" customWidth="1"/>
    <col min="37" max="37" width="2.75390625" style="0" customWidth="1"/>
    <col min="38" max="39" width="2.50390625" style="0" customWidth="1"/>
    <col min="40" max="40" width="2.75390625" style="0" customWidth="1"/>
    <col min="41" max="41" width="2.375" style="0" customWidth="1"/>
    <col min="42" max="43" width="2.125" style="0" customWidth="1"/>
    <col min="44" max="44" width="2.375" style="0" customWidth="1"/>
  </cols>
  <sheetData>
    <row r="1" spans="2:29" ht="27.75" customHeight="1" thickBot="1">
      <c r="B1" s="184" t="s">
        <v>72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6">
        <v>108</v>
      </c>
      <c r="U1" s="187"/>
      <c r="V1" s="188" t="s">
        <v>14</v>
      </c>
      <c r="W1" s="185"/>
      <c r="X1" s="185"/>
      <c r="Y1" s="186" t="s">
        <v>620</v>
      </c>
      <c r="Z1" s="186"/>
      <c r="AA1" s="186"/>
      <c r="AB1" s="172" t="s">
        <v>13</v>
      </c>
      <c r="AC1" s="172"/>
    </row>
    <row r="2" spans="1:29" ht="19.5" customHeight="1">
      <c r="A2" s="173" t="s">
        <v>12</v>
      </c>
      <c r="B2" s="174"/>
      <c r="C2" s="175"/>
      <c r="D2" s="176"/>
      <c r="E2" s="176"/>
      <c r="F2" s="176"/>
      <c r="G2" s="176"/>
      <c r="H2" s="176"/>
      <c r="I2" s="176"/>
      <c r="J2" s="176"/>
      <c r="K2" s="176"/>
      <c r="L2" s="181" t="s">
        <v>15</v>
      </c>
      <c r="M2" s="181"/>
      <c r="N2" s="181"/>
      <c r="O2" s="182" t="s">
        <v>30</v>
      </c>
      <c r="P2" s="176"/>
      <c r="Q2" s="176"/>
      <c r="R2" s="176"/>
      <c r="S2" s="176"/>
      <c r="T2" s="176"/>
      <c r="U2" s="176"/>
      <c r="V2" s="181" t="s">
        <v>16</v>
      </c>
      <c r="W2" s="181"/>
      <c r="X2" s="181"/>
      <c r="Y2" s="176"/>
      <c r="Z2" s="176"/>
      <c r="AA2" s="176"/>
      <c r="AB2" s="176"/>
      <c r="AC2" s="183"/>
    </row>
    <row r="3" spans="1:44" ht="30.75" customHeight="1">
      <c r="A3" s="22" t="s">
        <v>9</v>
      </c>
      <c r="B3" s="61" t="s">
        <v>9</v>
      </c>
      <c r="C3" s="62" t="s">
        <v>10</v>
      </c>
      <c r="D3" s="161" t="s">
        <v>17</v>
      </c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3"/>
      <c r="S3" s="164" t="s">
        <v>21</v>
      </c>
      <c r="T3" s="165"/>
      <c r="U3" s="165"/>
      <c r="V3" s="166"/>
      <c r="W3" s="168" t="s">
        <v>18</v>
      </c>
      <c r="X3" s="169"/>
      <c r="Y3" s="169"/>
      <c r="Z3" s="169"/>
      <c r="AA3" s="169"/>
      <c r="AB3" s="170"/>
      <c r="AC3" s="177" t="s">
        <v>0</v>
      </c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8.75" customHeight="1">
      <c r="A4" s="24"/>
      <c r="B4" s="63"/>
      <c r="C4" s="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3"/>
      <c r="S4" s="167"/>
      <c r="T4" s="165"/>
      <c r="U4" s="165"/>
      <c r="V4" s="166"/>
      <c r="W4" s="168"/>
      <c r="X4" s="169"/>
      <c r="Y4" s="169"/>
      <c r="Z4" s="169"/>
      <c r="AA4" s="169"/>
      <c r="AB4" s="170"/>
      <c r="AC4" s="177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29" s="1" customFormat="1" ht="24.75" customHeight="1">
      <c r="A5" s="179" t="s">
        <v>11</v>
      </c>
      <c r="B5" s="180"/>
      <c r="C5" s="64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3"/>
      <c r="S5" s="167"/>
      <c r="T5" s="165"/>
      <c r="U5" s="165"/>
      <c r="V5" s="166"/>
      <c r="W5" s="168"/>
      <c r="X5" s="169"/>
      <c r="Y5" s="169"/>
      <c r="Z5" s="169"/>
      <c r="AA5" s="169"/>
      <c r="AB5" s="170"/>
      <c r="AC5" s="177"/>
    </row>
    <row r="6" spans="1:29" s="1" customFormat="1" ht="30.75" customHeight="1" thickBot="1">
      <c r="A6" s="49" t="s">
        <v>19</v>
      </c>
      <c r="B6" s="81" t="s">
        <v>7</v>
      </c>
      <c r="C6" s="82" t="s">
        <v>8</v>
      </c>
      <c r="D6" s="37">
        <v>1</v>
      </c>
      <c r="E6" s="38">
        <v>2</v>
      </c>
      <c r="F6" s="38">
        <v>3</v>
      </c>
      <c r="G6" s="38">
        <v>4</v>
      </c>
      <c r="H6" s="38">
        <v>5</v>
      </c>
      <c r="I6" s="38">
        <v>6</v>
      </c>
      <c r="J6" s="38">
        <v>7</v>
      </c>
      <c r="K6" s="38">
        <v>8</v>
      </c>
      <c r="L6" s="38">
        <v>9</v>
      </c>
      <c r="M6" s="38">
        <v>10</v>
      </c>
      <c r="N6" s="38">
        <v>11</v>
      </c>
      <c r="O6" s="38">
        <v>12</v>
      </c>
      <c r="P6" s="28" t="s">
        <v>1</v>
      </c>
      <c r="Q6" s="28" t="s">
        <v>2</v>
      </c>
      <c r="R6" s="29">
        <v>0.6</v>
      </c>
      <c r="S6" s="30">
        <v>1</v>
      </c>
      <c r="T6" s="31">
        <v>2</v>
      </c>
      <c r="U6" s="31" t="s">
        <v>2</v>
      </c>
      <c r="V6" s="32">
        <v>0.3</v>
      </c>
      <c r="W6" s="30">
        <v>1</v>
      </c>
      <c r="X6" s="31">
        <v>2</v>
      </c>
      <c r="Y6" s="31">
        <v>3</v>
      </c>
      <c r="Z6" s="31">
        <v>4</v>
      </c>
      <c r="AA6" s="31" t="s">
        <v>2</v>
      </c>
      <c r="AB6" s="32">
        <v>0.1</v>
      </c>
      <c r="AC6" s="178"/>
    </row>
    <row r="7" spans="1:44" ht="12.75" customHeight="1">
      <c r="A7" s="128" t="s">
        <v>31</v>
      </c>
      <c r="B7" s="135" t="s">
        <v>593</v>
      </c>
      <c r="C7" s="139" t="s">
        <v>594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3">
        <f aca="true" t="shared" si="0" ref="P7:P51">SUM(D7:O7)</f>
        <v>0</v>
      </c>
      <c r="Q7" s="54" t="e">
        <f aca="true" t="shared" si="1" ref="Q7:Q51">AVERAGE(D7:O7)</f>
        <v>#DIV/0!</v>
      </c>
      <c r="R7" s="55" t="e">
        <f aca="true" t="shared" si="2" ref="R7:R51">Q7*0.6</f>
        <v>#DIV/0!</v>
      </c>
      <c r="S7" s="52"/>
      <c r="T7" s="52"/>
      <c r="U7" s="83" t="e">
        <f>AVERAGE(S7:T7)</f>
        <v>#DIV/0!</v>
      </c>
      <c r="V7" s="84" t="e">
        <f>U7*0.3</f>
        <v>#DIV/0!</v>
      </c>
      <c r="W7" s="52"/>
      <c r="X7" s="85"/>
      <c r="Y7" s="85"/>
      <c r="Z7" s="85"/>
      <c r="AA7" s="86" t="e">
        <f aca="true" t="shared" si="3" ref="AA7:AA51">AVERAGE(W7:Z7)</f>
        <v>#DIV/0!</v>
      </c>
      <c r="AB7" s="87" t="e">
        <f>AA7*0.1</f>
        <v>#DIV/0!</v>
      </c>
      <c r="AC7" s="45" t="e">
        <f aca="true" t="shared" si="4" ref="AC7:AC51">SUM(R7,V7,AB7)</f>
        <v>#DIV/0!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12.75" customHeight="1">
      <c r="A8" s="129" t="s">
        <v>32</v>
      </c>
      <c r="B8" s="136" t="s">
        <v>595</v>
      </c>
      <c r="C8" s="140" t="s">
        <v>596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10">
        <f t="shared" si="0"/>
        <v>0</v>
      </c>
      <c r="Q8" s="11" t="e">
        <f t="shared" si="1"/>
        <v>#DIV/0!</v>
      </c>
      <c r="R8" s="40" t="e">
        <f t="shared" si="2"/>
        <v>#DIV/0!</v>
      </c>
      <c r="S8" s="12"/>
      <c r="T8" s="12"/>
      <c r="U8" s="6" t="e">
        <f aca="true" t="shared" si="5" ref="U8:U51">AVERAGE(S8:T8)</f>
        <v>#DIV/0!</v>
      </c>
      <c r="V8" s="42" t="e">
        <f aca="true" t="shared" si="6" ref="V8:V51">U8*0.3</f>
        <v>#DIV/0!</v>
      </c>
      <c r="W8" s="12"/>
      <c r="X8" s="9"/>
      <c r="Y8" s="9"/>
      <c r="Z8" s="9"/>
      <c r="AA8" s="13" t="e">
        <f t="shared" si="3"/>
        <v>#DIV/0!</v>
      </c>
      <c r="AB8" s="8" t="e">
        <f aca="true" t="shared" si="7" ref="AB8:AB51">AA8*0.1</f>
        <v>#DIV/0!</v>
      </c>
      <c r="AC8" s="46" t="e">
        <f>SUM(R8,V8,AB8)</f>
        <v>#DIV/0!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12.75" customHeight="1">
      <c r="A9" s="129" t="s">
        <v>33</v>
      </c>
      <c r="B9" s="136" t="s">
        <v>597</v>
      </c>
      <c r="C9" s="140" t="s">
        <v>598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10">
        <f t="shared" si="0"/>
        <v>0</v>
      </c>
      <c r="Q9" s="11" t="e">
        <f t="shared" si="1"/>
        <v>#DIV/0!</v>
      </c>
      <c r="R9" s="40" t="e">
        <f t="shared" si="2"/>
        <v>#DIV/0!</v>
      </c>
      <c r="S9" s="12"/>
      <c r="T9" s="12"/>
      <c r="U9" s="6" t="e">
        <f t="shared" si="5"/>
        <v>#DIV/0!</v>
      </c>
      <c r="V9" s="42" t="e">
        <f t="shared" si="6"/>
        <v>#DIV/0!</v>
      </c>
      <c r="W9" s="12"/>
      <c r="X9" s="9"/>
      <c r="Y9" s="9"/>
      <c r="Z9" s="9"/>
      <c r="AA9" s="13" t="e">
        <f t="shared" si="3"/>
        <v>#DIV/0!</v>
      </c>
      <c r="AB9" s="8" t="e">
        <f t="shared" si="7"/>
        <v>#DIV/0!</v>
      </c>
      <c r="AC9" s="46" t="e">
        <f t="shared" si="4"/>
        <v>#DIV/0!</v>
      </c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ht="12.75" customHeight="1">
      <c r="A10" s="129" t="s">
        <v>34</v>
      </c>
      <c r="B10" s="136" t="s">
        <v>599</v>
      </c>
      <c r="C10" s="140" t="s">
        <v>600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10">
        <f t="shared" si="0"/>
        <v>0</v>
      </c>
      <c r="Q10" s="11" t="e">
        <f t="shared" si="1"/>
        <v>#DIV/0!</v>
      </c>
      <c r="R10" s="40" t="e">
        <f t="shared" si="2"/>
        <v>#DIV/0!</v>
      </c>
      <c r="S10" s="12"/>
      <c r="T10" s="12"/>
      <c r="U10" s="6" t="e">
        <f t="shared" si="5"/>
        <v>#DIV/0!</v>
      </c>
      <c r="V10" s="42" t="e">
        <f t="shared" si="6"/>
        <v>#DIV/0!</v>
      </c>
      <c r="W10" s="12"/>
      <c r="X10" s="9"/>
      <c r="Y10" s="9"/>
      <c r="Z10" s="9"/>
      <c r="AA10" s="13" t="e">
        <f t="shared" si="3"/>
        <v>#DIV/0!</v>
      </c>
      <c r="AB10" s="8" t="e">
        <f t="shared" si="7"/>
        <v>#DIV/0!</v>
      </c>
      <c r="AC10" s="46" t="e">
        <f t="shared" si="4"/>
        <v>#DIV/0!</v>
      </c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12.75" customHeight="1" thickBot="1">
      <c r="A11" s="130" t="s">
        <v>35</v>
      </c>
      <c r="B11" s="137" t="s">
        <v>601</v>
      </c>
      <c r="C11" s="141" t="s">
        <v>602</v>
      </c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15">
        <f t="shared" si="0"/>
        <v>0</v>
      </c>
      <c r="Q11" s="16" t="e">
        <f t="shared" si="1"/>
        <v>#DIV/0!</v>
      </c>
      <c r="R11" s="41" t="e">
        <f t="shared" si="2"/>
        <v>#DIV/0!</v>
      </c>
      <c r="S11" s="17"/>
      <c r="T11" s="17"/>
      <c r="U11" s="19" t="e">
        <f t="shared" si="5"/>
        <v>#DIV/0!</v>
      </c>
      <c r="V11" s="43" t="e">
        <f t="shared" si="6"/>
        <v>#DIV/0!</v>
      </c>
      <c r="W11" s="17"/>
      <c r="X11" s="14"/>
      <c r="Y11" s="14"/>
      <c r="Z11" s="14"/>
      <c r="AA11" s="18" t="e">
        <f t="shared" si="3"/>
        <v>#DIV/0!</v>
      </c>
      <c r="AB11" s="20" t="e">
        <f t="shared" si="7"/>
        <v>#DIV/0!</v>
      </c>
      <c r="AC11" s="47" t="e">
        <f t="shared" si="4"/>
        <v>#DIV/0!</v>
      </c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12.75" customHeight="1">
      <c r="A12" s="131" t="s">
        <v>36</v>
      </c>
      <c r="B12" s="138" t="s">
        <v>603</v>
      </c>
      <c r="C12" s="142" t="s">
        <v>604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3">
        <f t="shared" si="0"/>
        <v>0</v>
      </c>
      <c r="Q12" s="4" t="e">
        <f t="shared" si="1"/>
        <v>#DIV/0!</v>
      </c>
      <c r="R12" s="39" t="e">
        <f t="shared" si="2"/>
        <v>#DIV/0!</v>
      </c>
      <c r="S12" s="5"/>
      <c r="T12" s="5"/>
      <c r="U12" s="6" t="e">
        <f t="shared" si="5"/>
        <v>#DIV/0!</v>
      </c>
      <c r="V12" s="42" t="e">
        <f t="shared" si="6"/>
        <v>#DIV/0!</v>
      </c>
      <c r="W12" s="5"/>
      <c r="X12" s="2"/>
      <c r="Y12" s="2"/>
      <c r="Z12" s="2"/>
      <c r="AA12" s="7" t="e">
        <f t="shared" si="3"/>
        <v>#DIV/0!</v>
      </c>
      <c r="AB12" s="8" t="e">
        <f t="shared" si="7"/>
        <v>#DIV/0!</v>
      </c>
      <c r="AC12" s="48" t="e">
        <f t="shared" si="4"/>
        <v>#DIV/0!</v>
      </c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12.75" customHeight="1">
      <c r="A13" s="129" t="s">
        <v>37</v>
      </c>
      <c r="B13" s="136" t="s">
        <v>605</v>
      </c>
      <c r="C13" s="140" t="s">
        <v>606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10">
        <f t="shared" si="0"/>
        <v>0</v>
      </c>
      <c r="Q13" s="11" t="e">
        <f t="shared" si="1"/>
        <v>#DIV/0!</v>
      </c>
      <c r="R13" s="40" t="e">
        <f t="shared" si="2"/>
        <v>#DIV/0!</v>
      </c>
      <c r="S13" s="12"/>
      <c r="T13" s="12"/>
      <c r="U13" s="6" t="e">
        <f t="shared" si="5"/>
        <v>#DIV/0!</v>
      </c>
      <c r="V13" s="42" t="e">
        <f t="shared" si="6"/>
        <v>#DIV/0!</v>
      </c>
      <c r="W13" s="12"/>
      <c r="X13" s="9"/>
      <c r="Y13" s="9"/>
      <c r="Z13" s="9"/>
      <c r="AA13" s="13" t="e">
        <f t="shared" si="3"/>
        <v>#DIV/0!</v>
      </c>
      <c r="AB13" s="8" t="e">
        <f t="shared" si="7"/>
        <v>#DIV/0!</v>
      </c>
      <c r="AC13" s="46" t="e">
        <f t="shared" si="4"/>
        <v>#DIV/0!</v>
      </c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12.75" customHeight="1">
      <c r="A14" s="129" t="s">
        <v>38</v>
      </c>
      <c r="B14" s="136" t="s">
        <v>607</v>
      </c>
      <c r="C14" s="140" t="s">
        <v>608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10">
        <f t="shared" si="0"/>
        <v>0</v>
      </c>
      <c r="Q14" s="11" t="e">
        <f t="shared" si="1"/>
        <v>#DIV/0!</v>
      </c>
      <c r="R14" s="40" t="e">
        <f t="shared" si="2"/>
        <v>#DIV/0!</v>
      </c>
      <c r="S14" s="12"/>
      <c r="T14" s="12"/>
      <c r="U14" s="6" t="e">
        <f t="shared" si="5"/>
        <v>#DIV/0!</v>
      </c>
      <c r="V14" s="42" t="e">
        <f t="shared" si="6"/>
        <v>#DIV/0!</v>
      </c>
      <c r="W14" s="12"/>
      <c r="X14" s="9"/>
      <c r="Y14" s="9"/>
      <c r="Z14" s="9"/>
      <c r="AA14" s="13" t="e">
        <f t="shared" si="3"/>
        <v>#DIV/0!</v>
      </c>
      <c r="AB14" s="8" t="e">
        <f t="shared" si="7"/>
        <v>#DIV/0!</v>
      </c>
      <c r="AC14" s="46" t="e">
        <f t="shared" si="4"/>
        <v>#DIV/0!</v>
      </c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12.75" customHeight="1">
      <c r="A15" s="129" t="s">
        <v>39</v>
      </c>
      <c r="B15" s="136" t="s">
        <v>609</v>
      </c>
      <c r="C15" s="140" t="s">
        <v>610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10">
        <f t="shared" si="0"/>
        <v>0</v>
      </c>
      <c r="Q15" s="11" t="e">
        <f t="shared" si="1"/>
        <v>#DIV/0!</v>
      </c>
      <c r="R15" s="40" t="e">
        <f t="shared" si="2"/>
        <v>#DIV/0!</v>
      </c>
      <c r="S15" s="12"/>
      <c r="T15" s="12"/>
      <c r="U15" s="6" t="e">
        <f t="shared" si="5"/>
        <v>#DIV/0!</v>
      </c>
      <c r="V15" s="42" t="e">
        <f t="shared" si="6"/>
        <v>#DIV/0!</v>
      </c>
      <c r="W15" s="12"/>
      <c r="X15" s="9"/>
      <c r="Y15" s="9"/>
      <c r="Z15" s="9"/>
      <c r="AA15" s="13" t="e">
        <f t="shared" si="3"/>
        <v>#DIV/0!</v>
      </c>
      <c r="AB15" s="8" t="e">
        <f t="shared" si="7"/>
        <v>#DIV/0!</v>
      </c>
      <c r="AC15" s="46" t="e">
        <f t="shared" si="4"/>
        <v>#DIV/0!</v>
      </c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ht="12.75" customHeight="1" thickBot="1">
      <c r="A16" s="130" t="s">
        <v>40</v>
      </c>
      <c r="B16" s="137" t="s">
        <v>611</v>
      </c>
      <c r="C16" s="141" t="s">
        <v>612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15">
        <f t="shared" si="0"/>
        <v>0</v>
      </c>
      <c r="Q16" s="16" t="e">
        <f t="shared" si="1"/>
        <v>#DIV/0!</v>
      </c>
      <c r="R16" s="41" t="e">
        <f t="shared" si="2"/>
        <v>#DIV/0!</v>
      </c>
      <c r="S16" s="17"/>
      <c r="T16" s="17"/>
      <c r="U16" s="19" t="e">
        <f t="shared" si="5"/>
        <v>#DIV/0!</v>
      </c>
      <c r="V16" s="43" t="e">
        <f t="shared" si="6"/>
        <v>#DIV/0!</v>
      </c>
      <c r="W16" s="17"/>
      <c r="X16" s="14"/>
      <c r="Y16" s="14"/>
      <c r="Z16" s="14"/>
      <c r="AA16" s="18" t="e">
        <f t="shared" si="3"/>
        <v>#DIV/0!</v>
      </c>
      <c r="AB16" s="20" t="e">
        <f t="shared" si="7"/>
        <v>#DIV/0!</v>
      </c>
      <c r="AC16" s="47" t="e">
        <f t="shared" si="4"/>
        <v>#DIV/0!</v>
      </c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12.75" customHeight="1">
      <c r="A17" s="131" t="s">
        <v>41</v>
      </c>
      <c r="B17" s="138" t="s">
        <v>613</v>
      </c>
      <c r="C17" s="142" t="s">
        <v>614</v>
      </c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3">
        <f t="shared" si="0"/>
        <v>0</v>
      </c>
      <c r="Q17" s="4" t="e">
        <f t="shared" si="1"/>
        <v>#DIV/0!</v>
      </c>
      <c r="R17" s="39" t="e">
        <f t="shared" si="2"/>
        <v>#DIV/0!</v>
      </c>
      <c r="S17" s="5"/>
      <c r="T17" s="5"/>
      <c r="U17" s="6" t="e">
        <f t="shared" si="5"/>
        <v>#DIV/0!</v>
      </c>
      <c r="V17" s="42" t="e">
        <f t="shared" si="6"/>
        <v>#DIV/0!</v>
      </c>
      <c r="W17" s="5"/>
      <c r="X17" s="2"/>
      <c r="Y17" s="2"/>
      <c r="Z17" s="2"/>
      <c r="AA17" s="7" t="e">
        <f t="shared" si="3"/>
        <v>#DIV/0!</v>
      </c>
      <c r="AB17" s="8" t="e">
        <f t="shared" si="7"/>
        <v>#DIV/0!</v>
      </c>
      <c r="AC17" s="48" t="e">
        <f t="shared" si="4"/>
        <v>#DIV/0!</v>
      </c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12.75" customHeight="1">
      <c r="A18" s="129" t="s">
        <v>42</v>
      </c>
      <c r="B18" s="136" t="s">
        <v>615</v>
      </c>
      <c r="C18" s="140" t="s">
        <v>616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10">
        <f t="shared" si="0"/>
        <v>0</v>
      </c>
      <c r="Q18" s="11" t="e">
        <f t="shared" si="1"/>
        <v>#DIV/0!</v>
      </c>
      <c r="R18" s="40" t="e">
        <f t="shared" si="2"/>
        <v>#DIV/0!</v>
      </c>
      <c r="S18" s="12"/>
      <c r="T18" s="12"/>
      <c r="U18" s="6" t="e">
        <f t="shared" si="5"/>
        <v>#DIV/0!</v>
      </c>
      <c r="V18" s="42" t="e">
        <f t="shared" si="6"/>
        <v>#DIV/0!</v>
      </c>
      <c r="W18" s="12"/>
      <c r="X18" s="9"/>
      <c r="Y18" s="9"/>
      <c r="Z18" s="9"/>
      <c r="AA18" s="13" t="e">
        <f t="shared" si="3"/>
        <v>#DIV/0!</v>
      </c>
      <c r="AB18" s="8" t="e">
        <f t="shared" si="7"/>
        <v>#DIV/0!</v>
      </c>
      <c r="AC18" s="46" t="e">
        <f t="shared" si="4"/>
        <v>#DIV/0!</v>
      </c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12.75" customHeight="1">
      <c r="A19" s="129" t="s">
        <v>43</v>
      </c>
      <c r="B19" s="136" t="s">
        <v>617</v>
      </c>
      <c r="C19" s="140" t="s">
        <v>618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10">
        <f t="shared" si="0"/>
        <v>0</v>
      </c>
      <c r="Q19" s="11" t="e">
        <f t="shared" si="1"/>
        <v>#DIV/0!</v>
      </c>
      <c r="R19" s="40" t="e">
        <f t="shared" si="2"/>
        <v>#DIV/0!</v>
      </c>
      <c r="S19" s="12"/>
      <c r="T19" s="12"/>
      <c r="U19" s="6" t="e">
        <f t="shared" si="5"/>
        <v>#DIV/0!</v>
      </c>
      <c r="V19" s="42" t="e">
        <f t="shared" si="6"/>
        <v>#DIV/0!</v>
      </c>
      <c r="W19" s="12"/>
      <c r="X19" s="9"/>
      <c r="Y19" s="9"/>
      <c r="Z19" s="9"/>
      <c r="AA19" s="13" t="e">
        <f t="shared" si="3"/>
        <v>#DIV/0!</v>
      </c>
      <c r="AB19" s="8" t="e">
        <f t="shared" si="7"/>
        <v>#DIV/0!</v>
      </c>
      <c r="AC19" s="46" t="e">
        <f t="shared" si="4"/>
        <v>#DIV/0!</v>
      </c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ht="12.75" customHeight="1">
      <c r="A20" s="132"/>
      <c r="B20" s="109"/>
      <c r="C20" s="119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10">
        <f t="shared" si="0"/>
        <v>0</v>
      </c>
      <c r="Q20" s="11" t="e">
        <f t="shared" si="1"/>
        <v>#DIV/0!</v>
      </c>
      <c r="R20" s="40" t="e">
        <f t="shared" si="2"/>
        <v>#DIV/0!</v>
      </c>
      <c r="S20" s="12"/>
      <c r="T20" s="12"/>
      <c r="U20" s="6" t="e">
        <f t="shared" si="5"/>
        <v>#DIV/0!</v>
      </c>
      <c r="V20" s="42" t="e">
        <f t="shared" si="6"/>
        <v>#DIV/0!</v>
      </c>
      <c r="W20" s="12"/>
      <c r="X20" s="9"/>
      <c r="Y20" s="9"/>
      <c r="Z20" s="9"/>
      <c r="AA20" s="13" t="e">
        <f t="shared" si="3"/>
        <v>#DIV/0!</v>
      </c>
      <c r="AB20" s="8" t="e">
        <f t="shared" si="7"/>
        <v>#DIV/0!</v>
      </c>
      <c r="AC20" s="46" t="e">
        <f t="shared" si="4"/>
        <v>#DIV/0!</v>
      </c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ht="12.75" customHeight="1" thickBot="1">
      <c r="A21" s="133"/>
      <c r="B21" s="110"/>
      <c r="C21" s="114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15">
        <f t="shared" si="0"/>
        <v>0</v>
      </c>
      <c r="Q21" s="16" t="e">
        <f t="shared" si="1"/>
        <v>#DIV/0!</v>
      </c>
      <c r="R21" s="41" t="e">
        <f t="shared" si="2"/>
        <v>#DIV/0!</v>
      </c>
      <c r="S21" s="17"/>
      <c r="T21" s="17"/>
      <c r="U21" s="19" t="e">
        <f t="shared" si="5"/>
        <v>#DIV/0!</v>
      </c>
      <c r="V21" s="43" t="e">
        <f t="shared" si="6"/>
        <v>#DIV/0!</v>
      </c>
      <c r="W21" s="17"/>
      <c r="X21" s="14"/>
      <c r="Y21" s="14"/>
      <c r="Z21" s="14"/>
      <c r="AA21" s="18" t="e">
        <f t="shared" si="3"/>
        <v>#DIV/0!</v>
      </c>
      <c r="AB21" s="20" t="e">
        <f t="shared" si="7"/>
        <v>#DIV/0!</v>
      </c>
      <c r="AC21" s="47" t="e">
        <f t="shared" si="4"/>
        <v>#DIV/0!</v>
      </c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12.75" customHeight="1">
      <c r="A22" s="134"/>
      <c r="B22" s="111"/>
      <c r="C22" s="12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3">
        <f t="shared" si="0"/>
        <v>0</v>
      </c>
      <c r="Q22" s="4" t="e">
        <f t="shared" si="1"/>
        <v>#DIV/0!</v>
      </c>
      <c r="R22" s="39" t="e">
        <f t="shared" si="2"/>
        <v>#DIV/0!</v>
      </c>
      <c r="S22" s="5"/>
      <c r="T22" s="5"/>
      <c r="U22" s="6" t="e">
        <f t="shared" si="5"/>
        <v>#DIV/0!</v>
      </c>
      <c r="V22" s="42" t="e">
        <f t="shared" si="6"/>
        <v>#DIV/0!</v>
      </c>
      <c r="W22" s="5"/>
      <c r="X22" s="2"/>
      <c r="Y22" s="2"/>
      <c r="Z22" s="2"/>
      <c r="AA22" s="7" t="e">
        <f t="shared" si="3"/>
        <v>#DIV/0!</v>
      </c>
      <c r="AB22" s="8" t="e">
        <f t="shared" si="7"/>
        <v>#DIV/0!</v>
      </c>
      <c r="AC22" s="48" t="e">
        <f t="shared" si="4"/>
        <v>#DIV/0!</v>
      </c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12.75" customHeight="1">
      <c r="A23" s="132"/>
      <c r="B23" s="109"/>
      <c r="C23" s="119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10">
        <f t="shared" si="0"/>
        <v>0</v>
      </c>
      <c r="Q23" s="11" t="e">
        <f t="shared" si="1"/>
        <v>#DIV/0!</v>
      </c>
      <c r="R23" s="40" t="e">
        <f t="shared" si="2"/>
        <v>#DIV/0!</v>
      </c>
      <c r="S23" s="12"/>
      <c r="T23" s="12"/>
      <c r="U23" s="6" t="e">
        <f t="shared" si="5"/>
        <v>#DIV/0!</v>
      </c>
      <c r="V23" s="42" t="e">
        <f t="shared" si="6"/>
        <v>#DIV/0!</v>
      </c>
      <c r="W23" s="12"/>
      <c r="X23" s="9"/>
      <c r="Y23" s="9"/>
      <c r="Z23" s="9"/>
      <c r="AA23" s="13" t="e">
        <f t="shared" si="3"/>
        <v>#DIV/0!</v>
      </c>
      <c r="AB23" s="8" t="e">
        <f t="shared" si="7"/>
        <v>#DIV/0!</v>
      </c>
      <c r="AC23" s="46" t="e">
        <f t="shared" si="4"/>
        <v>#DIV/0!</v>
      </c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12.75" customHeight="1">
      <c r="A24" s="132"/>
      <c r="B24" s="109"/>
      <c r="C24" s="119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10">
        <f t="shared" si="0"/>
        <v>0</v>
      </c>
      <c r="Q24" s="11" t="e">
        <f t="shared" si="1"/>
        <v>#DIV/0!</v>
      </c>
      <c r="R24" s="40" t="e">
        <f t="shared" si="2"/>
        <v>#DIV/0!</v>
      </c>
      <c r="S24" s="12"/>
      <c r="T24" s="12"/>
      <c r="U24" s="6" t="e">
        <f t="shared" si="5"/>
        <v>#DIV/0!</v>
      </c>
      <c r="V24" s="42" t="e">
        <f t="shared" si="6"/>
        <v>#DIV/0!</v>
      </c>
      <c r="W24" s="12"/>
      <c r="X24" s="9"/>
      <c r="Y24" s="9"/>
      <c r="Z24" s="9"/>
      <c r="AA24" s="13" t="e">
        <f t="shared" si="3"/>
        <v>#DIV/0!</v>
      </c>
      <c r="AB24" s="8" t="e">
        <f t="shared" si="7"/>
        <v>#DIV/0!</v>
      </c>
      <c r="AC24" s="46" t="e">
        <f t="shared" si="4"/>
        <v>#DIV/0!</v>
      </c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ht="12.75" customHeight="1">
      <c r="A25" s="132"/>
      <c r="B25" s="109"/>
      <c r="C25" s="119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10">
        <f t="shared" si="0"/>
        <v>0</v>
      </c>
      <c r="Q25" s="11" t="e">
        <f t="shared" si="1"/>
        <v>#DIV/0!</v>
      </c>
      <c r="R25" s="40" t="e">
        <f t="shared" si="2"/>
        <v>#DIV/0!</v>
      </c>
      <c r="S25" s="12"/>
      <c r="T25" s="12"/>
      <c r="U25" s="6" t="e">
        <f t="shared" si="5"/>
        <v>#DIV/0!</v>
      </c>
      <c r="V25" s="42" t="e">
        <f t="shared" si="6"/>
        <v>#DIV/0!</v>
      </c>
      <c r="W25" s="12"/>
      <c r="X25" s="9"/>
      <c r="Y25" s="9"/>
      <c r="Z25" s="9"/>
      <c r="AA25" s="13" t="e">
        <f t="shared" si="3"/>
        <v>#DIV/0!</v>
      </c>
      <c r="AB25" s="8" t="e">
        <f t="shared" si="7"/>
        <v>#DIV/0!</v>
      </c>
      <c r="AC25" s="46" t="e">
        <f t="shared" si="4"/>
        <v>#DIV/0!</v>
      </c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12.75" customHeight="1" thickBot="1">
      <c r="A26" s="133"/>
      <c r="B26" s="110"/>
      <c r="C26" s="114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15">
        <f t="shared" si="0"/>
        <v>0</v>
      </c>
      <c r="Q26" s="16" t="e">
        <f t="shared" si="1"/>
        <v>#DIV/0!</v>
      </c>
      <c r="R26" s="41" t="e">
        <f t="shared" si="2"/>
        <v>#DIV/0!</v>
      </c>
      <c r="S26" s="17"/>
      <c r="T26" s="17"/>
      <c r="U26" s="19" t="e">
        <f t="shared" si="5"/>
        <v>#DIV/0!</v>
      </c>
      <c r="V26" s="43" t="e">
        <f t="shared" si="6"/>
        <v>#DIV/0!</v>
      </c>
      <c r="W26" s="17"/>
      <c r="X26" s="14"/>
      <c r="Y26" s="14"/>
      <c r="Z26" s="14"/>
      <c r="AA26" s="18" t="e">
        <f t="shared" si="3"/>
        <v>#DIV/0!</v>
      </c>
      <c r="AB26" s="20" t="e">
        <f t="shared" si="7"/>
        <v>#DIV/0!</v>
      </c>
      <c r="AC26" s="47" t="e">
        <f t="shared" si="4"/>
        <v>#DIV/0!</v>
      </c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2.75" customHeight="1">
      <c r="A27" s="134"/>
      <c r="B27" s="111"/>
      <c r="C27" s="125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3">
        <f t="shared" si="0"/>
        <v>0</v>
      </c>
      <c r="Q27" s="4" t="e">
        <f t="shared" si="1"/>
        <v>#DIV/0!</v>
      </c>
      <c r="R27" s="39" t="e">
        <f t="shared" si="2"/>
        <v>#DIV/0!</v>
      </c>
      <c r="S27" s="5"/>
      <c r="T27" s="5"/>
      <c r="U27" s="6" t="e">
        <f t="shared" si="5"/>
        <v>#DIV/0!</v>
      </c>
      <c r="V27" s="42" t="e">
        <f t="shared" si="6"/>
        <v>#DIV/0!</v>
      </c>
      <c r="W27" s="5"/>
      <c r="X27" s="2"/>
      <c r="Y27" s="2"/>
      <c r="Z27" s="2"/>
      <c r="AA27" s="7" t="e">
        <f t="shared" si="3"/>
        <v>#DIV/0!</v>
      </c>
      <c r="AB27" s="8" t="e">
        <f t="shared" si="7"/>
        <v>#DIV/0!</v>
      </c>
      <c r="AC27" s="48" t="e">
        <f t="shared" si="4"/>
        <v>#DIV/0!</v>
      </c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12.75" customHeight="1">
      <c r="A28" s="132"/>
      <c r="B28" s="109"/>
      <c r="C28" s="119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10">
        <f t="shared" si="0"/>
        <v>0</v>
      </c>
      <c r="Q28" s="11" t="e">
        <f t="shared" si="1"/>
        <v>#DIV/0!</v>
      </c>
      <c r="R28" s="40" t="e">
        <f t="shared" si="2"/>
        <v>#DIV/0!</v>
      </c>
      <c r="S28" s="12"/>
      <c r="T28" s="12"/>
      <c r="U28" s="6" t="e">
        <f t="shared" si="5"/>
        <v>#DIV/0!</v>
      </c>
      <c r="V28" s="42" t="e">
        <f t="shared" si="6"/>
        <v>#DIV/0!</v>
      </c>
      <c r="W28" s="12"/>
      <c r="X28" s="9"/>
      <c r="Y28" s="9"/>
      <c r="Z28" s="9"/>
      <c r="AA28" s="13" t="e">
        <f t="shared" si="3"/>
        <v>#DIV/0!</v>
      </c>
      <c r="AB28" s="8" t="e">
        <f t="shared" si="7"/>
        <v>#DIV/0!</v>
      </c>
      <c r="AC28" s="46" t="e">
        <f t="shared" si="4"/>
        <v>#DIV/0!</v>
      </c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ht="12.75" customHeight="1">
      <c r="A29" s="132"/>
      <c r="B29" s="109"/>
      <c r="C29" s="11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10">
        <f t="shared" si="0"/>
        <v>0</v>
      </c>
      <c r="Q29" s="11" t="e">
        <f t="shared" si="1"/>
        <v>#DIV/0!</v>
      </c>
      <c r="R29" s="40" t="e">
        <f t="shared" si="2"/>
        <v>#DIV/0!</v>
      </c>
      <c r="S29" s="12"/>
      <c r="T29" s="12"/>
      <c r="U29" s="6" t="e">
        <f t="shared" si="5"/>
        <v>#DIV/0!</v>
      </c>
      <c r="V29" s="42" t="e">
        <f t="shared" si="6"/>
        <v>#DIV/0!</v>
      </c>
      <c r="W29" s="12"/>
      <c r="X29" s="9"/>
      <c r="Y29" s="9"/>
      <c r="Z29" s="9"/>
      <c r="AA29" s="13" t="e">
        <f t="shared" si="3"/>
        <v>#DIV/0!</v>
      </c>
      <c r="AB29" s="8" t="e">
        <f t="shared" si="7"/>
        <v>#DIV/0!</v>
      </c>
      <c r="AC29" s="46" t="e">
        <f t="shared" si="4"/>
        <v>#DIV/0!</v>
      </c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12.75" customHeight="1">
      <c r="A30" s="132"/>
      <c r="B30" s="109"/>
      <c r="C30" s="119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10">
        <f t="shared" si="0"/>
        <v>0</v>
      </c>
      <c r="Q30" s="11" t="e">
        <f t="shared" si="1"/>
        <v>#DIV/0!</v>
      </c>
      <c r="R30" s="40" t="e">
        <f t="shared" si="2"/>
        <v>#DIV/0!</v>
      </c>
      <c r="S30" s="12"/>
      <c r="T30" s="12"/>
      <c r="U30" s="6" t="e">
        <f t="shared" si="5"/>
        <v>#DIV/0!</v>
      </c>
      <c r="V30" s="42" t="e">
        <f t="shared" si="6"/>
        <v>#DIV/0!</v>
      </c>
      <c r="W30" s="12"/>
      <c r="X30" s="9"/>
      <c r="Y30" s="9"/>
      <c r="Z30" s="9"/>
      <c r="AA30" s="13" t="e">
        <f t="shared" si="3"/>
        <v>#DIV/0!</v>
      </c>
      <c r="AB30" s="8" t="e">
        <f t="shared" si="7"/>
        <v>#DIV/0!</v>
      </c>
      <c r="AC30" s="46" t="e">
        <f t="shared" si="4"/>
        <v>#DIV/0!</v>
      </c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12.75" customHeight="1" thickBot="1">
      <c r="A31" s="133"/>
      <c r="B31" s="110"/>
      <c r="C31" s="114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15">
        <f t="shared" si="0"/>
        <v>0</v>
      </c>
      <c r="Q31" s="16" t="e">
        <f t="shared" si="1"/>
        <v>#DIV/0!</v>
      </c>
      <c r="R31" s="41" t="e">
        <f t="shared" si="2"/>
        <v>#DIV/0!</v>
      </c>
      <c r="S31" s="17"/>
      <c r="T31" s="17"/>
      <c r="U31" s="19" t="e">
        <f t="shared" si="5"/>
        <v>#DIV/0!</v>
      </c>
      <c r="V31" s="43" t="e">
        <f t="shared" si="6"/>
        <v>#DIV/0!</v>
      </c>
      <c r="W31" s="17"/>
      <c r="X31" s="14"/>
      <c r="Y31" s="14"/>
      <c r="Z31" s="14"/>
      <c r="AA31" s="18" t="e">
        <f t="shared" si="3"/>
        <v>#DIV/0!</v>
      </c>
      <c r="AB31" s="20" t="e">
        <f t="shared" si="7"/>
        <v>#DIV/0!</v>
      </c>
      <c r="AC31" s="47" t="e">
        <f t="shared" si="4"/>
        <v>#DIV/0!</v>
      </c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12.75" customHeight="1">
      <c r="A32" s="134"/>
      <c r="B32" s="111"/>
      <c r="C32" s="12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3">
        <f t="shared" si="0"/>
        <v>0</v>
      </c>
      <c r="Q32" s="4" t="e">
        <f t="shared" si="1"/>
        <v>#DIV/0!</v>
      </c>
      <c r="R32" s="39" t="e">
        <f t="shared" si="2"/>
        <v>#DIV/0!</v>
      </c>
      <c r="S32" s="5"/>
      <c r="T32" s="5"/>
      <c r="U32" s="6" t="e">
        <f t="shared" si="5"/>
        <v>#DIV/0!</v>
      </c>
      <c r="V32" s="42" t="e">
        <f t="shared" si="6"/>
        <v>#DIV/0!</v>
      </c>
      <c r="W32" s="5"/>
      <c r="X32" s="2"/>
      <c r="Y32" s="2"/>
      <c r="Z32" s="2"/>
      <c r="AA32" s="7" t="e">
        <f t="shared" si="3"/>
        <v>#DIV/0!</v>
      </c>
      <c r="AB32" s="8" t="e">
        <f t="shared" si="7"/>
        <v>#DIV/0!</v>
      </c>
      <c r="AC32" s="48" t="e">
        <f t="shared" si="4"/>
        <v>#DIV/0!</v>
      </c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ht="12.75" customHeight="1">
      <c r="A33" s="132"/>
      <c r="B33" s="109"/>
      <c r="C33" s="119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10">
        <f t="shared" si="0"/>
        <v>0</v>
      </c>
      <c r="Q33" s="11" t="e">
        <f t="shared" si="1"/>
        <v>#DIV/0!</v>
      </c>
      <c r="R33" s="40" t="e">
        <f t="shared" si="2"/>
        <v>#DIV/0!</v>
      </c>
      <c r="S33" s="12"/>
      <c r="T33" s="12"/>
      <c r="U33" s="6" t="e">
        <f t="shared" si="5"/>
        <v>#DIV/0!</v>
      </c>
      <c r="V33" s="42" t="e">
        <f t="shared" si="6"/>
        <v>#DIV/0!</v>
      </c>
      <c r="W33" s="12"/>
      <c r="X33" s="9"/>
      <c r="Y33" s="9"/>
      <c r="Z33" s="9"/>
      <c r="AA33" s="13" t="e">
        <f t="shared" si="3"/>
        <v>#DIV/0!</v>
      </c>
      <c r="AB33" s="8" t="e">
        <f t="shared" si="7"/>
        <v>#DIV/0!</v>
      </c>
      <c r="AC33" s="46" t="e">
        <f t="shared" si="4"/>
        <v>#DIV/0!</v>
      </c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ht="12.75" customHeight="1">
      <c r="A34" s="132"/>
      <c r="B34" s="109"/>
      <c r="C34" s="119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10">
        <f t="shared" si="0"/>
        <v>0</v>
      </c>
      <c r="Q34" s="11" t="e">
        <f t="shared" si="1"/>
        <v>#DIV/0!</v>
      </c>
      <c r="R34" s="40" t="e">
        <f t="shared" si="2"/>
        <v>#DIV/0!</v>
      </c>
      <c r="S34" s="12"/>
      <c r="T34" s="12"/>
      <c r="U34" s="6" t="e">
        <f t="shared" si="5"/>
        <v>#DIV/0!</v>
      </c>
      <c r="V34" s="42" t="e">
        <f t="shared" si="6"/>
        <v>#DIV/0!</v>
      </c>
      <c r="W34" s="12"/>
      <c r="X34" s="9"/>
      <c r="Y34" s="9"/>
      <c r="Z34" s="9"/>
      <c r="AA34" s="13" t="e">
        <f t="shared" si="3"/>
        <v>#DIV/0!</v>
      </c>
      <c r="AB34" s="8" t="e">
        <f t="shared" si="7"/>
        <v>#DIV/0!</v>
      </c>
      <c r="AC34" s="46" t="e">
        <f t="shared" si="4"/>
        <v>#DIV/0!</v>
      </c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ht="12.75" customHeight="1">
      <c r="A35" s="132"/>
      <c r="B35" s="109"/>
      <c r="C35" s="119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10">
        <f t="shared" si="0"/>
        <v>0</v>
      </c>
      <c r="Q35" s="11" t="e">
        <f t="shared" si="1"/>
        <v>#DIV/0!</v>
      </c>
      <c r="R35" s="40" t="e">
        <f t="shared" si="2"/>
        <v>#DIV/0!</v>
      </c>
      <c r="S35" s="12"/>
      <c r="T35" s="12"/>
      <c r="U35" s="6" t="e">
        <f t="shared" si="5"/>
        <v>#DIV/0!</v>
      </c>
      <c r="V35" s="42" t="e">
        <f t="shared" si="6"/>
        <v>#DIV/0!</v>
      </c>
      <c r="W35" s="12"/>
      <c r="X35" s="9"/>
      <c r="Y35" s="9"/>
      <c r="Z35" s="9"/>
      <c r="AA35" s="13" t="e">
        <f t="shared" si="3"/>
        <v>#DIV/0!</v>
      </c>
      <c r="AB35" s="8" t="e">
        <f t="shared" si="7"/>
        <v>#DIV/0!</v>
      </c>
      <c r="AC35" s="46" t="e">
        <f t="shared" si="4"/>
        <v>#DIV/0!</v>
      </c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ht="12.75" customHeight="1" thickBot="1">
      <c r="A36" s="133"/>
      <c r="B36" s="110"/>
      <c r="C36" s="114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15">
        <f t="shared" si="0"/>
        <v>0</v>
      </c>
      <c r="Q36" s="16" t="e">
        <f t="shared" si="1"/>
        <v>#DIV/0!</v>
      </c>
      <c r="R36" s="41" t="e">
        <f t="shared" si="2"/>
        <v>#DIV/0!</v>
      </c>
      <c r="S36" s="17"/>
      <c r="T36" s="17"/>
      <c r="U36" s="19" t="e">
        <f t="shared" si="5"/>
        <v>#DIV/0!</v>
      </c>
      <c r="V36" s="43" t="e">
        <f t="shared" si="6"/>
        <v>#DIV/0!</v>
      </c>
      <c r="W36" s="17"/>
      <c r="X36" s="14"/>
      <c r="Y36" s="14"/>
      <c r="Z36" s="14"/>
      <c r="AA36" s="18" t="e">
        <f t="shared" si="3"/>
        <v>#DIV/0!</v>
      </c>
      <c r="AB36" s="20" t="e">
        <f t="shared" si="7"/>
        <v>#DIV/0!</v>
      </c>
      <c r="AC36" s="47" t="e">
        <f t="shared" si="4"/>
        <v>#DIV/0!</v>
      </c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ht="12.75" customHeight="1">
      <c r="A37" s="134"/>
      <c r="B37" s="111"/>
      <c r="C37" s="125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3">
        <f t="shared" si="0"/>
        <v>0</v>
      </c>
      <c r="Q37" s="4" t="e">
        <f t="shared" si="1"/>
        <v>#DIV/0!</v>
      </c>
      <c r="R37" s="39" t="e">
        <f t="shared" si="2"/>
        <v>#DIV/0!</v>
      </c>
      <c r="S37" s="5"/>
      <c r="T37" s="5"/>
      <c r="U37" s="6" t="e">
        <f t="shared" si="5"/>
        <v>#DIV/0!</v>
      </c>
      <c r="V37" s="42" t="e">
        <f t="shared" si="6"/>
        <v>#DIV/0!</v>
      </c>
      <c r="W37" s="5"/>
      <c r="X37" s="2"/>
      <c r="Y37" s="2"/>
      <c r="Z37" s="2"/>
      <c r="AA37" s="7" t="e">
        <f t="shared" si="3"/>
        <v>#DIV/0!</v>
      </c>
      <c r="AB37" s="8" t="e">
        <f t="shared" si="7"/>
        <v>#DIV/0!</v>
      </c>
      <c r="AC37" s="48" t="e">
        <f t="shared" si="4"/>
        <v>#DIV/0!</v>
      </c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ht="12.75" customHeight="1">
      <c r="A38" s="132"/>
      <c r="B38" s="109"/>
      <c r="C38" s="119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10">
        <f t="shared" si="0"/>
        <v>0</v>
      </c>
      <c r="Q38" s="11" t="e">
        <f t="shared" si="1"/>
        <v>#DIV/0!</v>
      </c>
      <c r="R38" s="40" t="e">
        <f t="shared" si="2"/>
        <v>#DIV/0!</v>
      </c>
      <c r="S38" s="12"/>
      <c r="T38" s="12"/>
      <c r="U38" s="6" t="e">
        <f t="shared" si="5"/>
        <v>#DIV/0!</v>
      </c>
      <c r="V38" s="42" t="e">
        <f t="shared" si="6"/>
        <v>#DIV/0!</v>
      </c>
      <c r="W38" s="12"/>
      <c r="X38" s="9"/>
      <c r="Y38" s="9"/>
      <c r="Z38" s="9"/>
      <c r="AA38" s="13" t="e">
        <f t="shared" si="3"/>
        <v>#DIV/0!</v>
      </c>
      <c r="AB38" s="8" t="e">
        <f t="shared" si="7"/>
        <v>#DIV/0!</v>
      </c>
      <c r="AC38" s="46" t="e">
        <f t="shared" si="4"/>
        <v>#DIV/0!</v>
      </c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ht="12.75" customHeight="1">
      <c r="A39" s="132"/>
      <c r="B39" s="109"/>
      <c r="C39" s="119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10">
        <f t="shared" si="0"/>
        <v>0</v>
      </c>
      <c r="Q39" s="11" t="e">
        <f t="shared" si="1"/>
        <v>#DIV/0!</v>
      </c>
      <c r="R39" s="40" t="e">
        <f t="shared" si="2"/>
        <v>#DIV/0!</v>
      </c>
      <c r="S39" s="12"/>
      <c r="T39" s="12"/>
      <c r="U39" s="6" t="e">
        <f t="shared" si="5"/>
        <v>#DIV/0!</v>
      </c>
      <c r="V39" s="42" t="e">
        <f t="shared" si="6"/>
        <v>#DIV/0!</v>
      </c>
      <c r="W39" s="12"/>
      <c r="X39" s="9"/>
      <c r="Y39" s="9"/>
      <c r="Z39" s="9"/>
      <c r="AA39" s="13" t="e">
        <f t="shared" si="3"/>
        <v>#DIV/0!</v>
      </c>
      <c r="AB39" s="8" t="e">
        <f t="shared" si="7"/>
        <v>#DIV/0!</v>
      </c>
      <c r="AC39" s="46" t="e">
        <f t="shared" si="4"/>
        <v>#DIV/0!</v>
      </c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ht="12.75" customHeight="1">
      <c r="A40" s="132"/>
      <c r="B40" s="107"/>
      <c r="C40" s="117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10">
        <f t="shared" si="0"/>
        <v>0</v>
      </c>
      <c r="Q40" s="11" t="e">
        <f t="shared" si="1"/>
        <v>#DIV/0!</v>
      </c>
      <c r="R40" s="40" t="e">
        <f t="shared" si="2"/>
        <v>#DIV/0!</v>
      </c>
      <c r="S40" s="12"/>
      <c r="T40" s="12"/>
      <c r="U40" s="6" t="e">
        <f t="shared" si="5"/>
        <v>#DIV/0!</v>
      </c>
      <c r="V40" s="42" t="e">
        <f t="shared" si="6"/>
        <v>#DIV/0!</v>
      </c>
      <c r="W40" s="12"/>
      <c r="X40" s="9"/>
      <c r="Y40" s="9"/>
      <c r="Z40" s="9"/>
      <c r="AA40" s="13" t="e">
        <f t="shared" si="3"/>
        <v>#DIV/0!</v>
      </c>
      <c r="AB40" s="8" t="e">
        <f t="shared" si="7"/>
        <v>#DIV/0!</v>
      </c>
      <c r="AC40" s="46" t="e">
        <f t="shared" si="4"/>
        <v>#DIV/0!</v>
      </c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ht="12.75" customHeight="1" thickBot="1">
      <c r="A41" s="133"/>
      <c r="B41" s="112"/>
      <c r="C41" s="118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15">
        <f t="shared" si="0"/>
        <v>0</v>
      </c>
      <c r="Q41" s="16" t="e">
        <f t="shared" si="1"/>
        <v>#DIV/0!</v>
      </c>
      <c r="R41" s="41" t="e">
        <f t="shared" si="2"/>
        <v>#DIV/0!</v>
      </c>
      <c r="S41" s="17"/>
      <c r="T41" s="17"/>
      <c r="U41" s="19" t="e">
        <f t="shared" si="5"/>
        <v>#DIV/0!</v>
      </c>
      <c r="V41" s="43" t="e">
        <f t="shared" si="6"/>
        <v>#DIV/0!</v>
      </c>
      <c r="W41" s="17"/>
      <c r="X41" s="14"/>
      <c r="Y41" s="14"/>
      <c r="Z41" s="14"/>
      <c r="AA41" s="18" t="e">
        <f t="shared" si="3"/>
        <v>#DIV/0!</v>
      </c>
      <c r="AB41" s="20" t="e">
        <f t="shared" si="7"/>
        <v>#DIV/0!</v>
      </c>
      <c r="AC41" s="47" t="e">
        <f t="shared" si="4"/>
        <v>#DIV/0!</v>
      </c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ht="12.75" customHeight="1">
      <c r="A42" s="134"/>
      <c r="B42" s="113"/>
      <c r="C42" s="127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3">
        <f t="shared" si="0"/>
        <v>0</v>
      </c>
      <c r="Q42" s="4" t="e">
        <f t="shared" si="1"/>
        <v>#DIV/0!</v>
      </c>
      <c r="R42" s="39" t="e">
        <f t="shared" si="2"/>
        <v>#DIV/0!</v>
      </c>
      <c r="S42" s="5"/>
      <c r="T42" s="5"/>
      <c r="U42" s="6" t="e">
        <f t="shared" si="5"/>
        <v>#DIV/0!</v>
      </c>
      <c r="V42" s="42" t="e">
        <f t="shared" si="6"/>
        <v>#DIV/0!</v>
      </c>
      <c r="W42" s="5"/>
      <c r="X42" s="2"/>
      <c r="Y42" s="2"/>
      <c r="Z42" s="2"/>
      <c r="AA42" s="7" t="e">
        <f t="shared" si="3"/>
        <v>#DIV/0!</v>
      </c>
      <c r="AB42" s="8" t="e">
        <f t="shared" si="7"/>
        <v>#DIV/0!</v>
      </c>
      <c r="AC42" s="48" t="e">
        <f t="shared" si="4"/>
        <v>#DIV/0!</v>
      </c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ht="12.75" customHeight="1">
      <c r="A43" s="132"/>
      <c r="B43" s="107"/>
      <c r="C43" s="117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10">
        <f t="shared" si="0"/>
        <v>0</v>
      </c>
      <c r="Q43" s="11" t="e">
        <f t="shared" si="1"/>
        <v>#DIV/0!</v>
      </c>
      <c r="R43" s="40" t="e">
        <f t="shared" si="2"/>
        <v>#DIV/0!</v>
      </c>
      <c r="S43" s="12"/>
      <c r="T43" s="12"/>
      <c r="U43" s="6" t="e">
        <f t="shared" si="5"/>
        <v>#DIV/0!</v>
      </c>
      <c r="V43" s="42" t="e">
        <f t="shared" si="6"/>
        <v>#DIV/0!</v>
      </c>
      <c r="W43" s="12"/>
      <c r="X43" s="9"/>
      <c r="Y43" s="9"/>
      <c r="Z43" s="9"/>
      <c r="AA43" s="13" t="e">
        <f t="shared" si="3"/>
        <v>#DIV/0!</v>
      </c>
      <c r="AB43" s="8" t="e">
        <f t="shared" si="7"/>
        <v>#DIV/0!</v>
      </c>
      <c r="AC43" s="46" t="e">
        <f t="shared" si="4"/>
        <v>#DIV/0!</v>
      </c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ht="12.75" customHeight="1">
      <c r="A44" s="132"/>
      <c r="B44" s="107"/>
      <c r="C44" s="117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10">
        <f t="shared" si="0"/>
        <v>0</v>
      </c>
      <c r="Q44" s="11" t="e">
        <f t="shared" si="1"/>
        <v>#DIV/0!</v>
      </c>
      <c r="R44" s="40" t="e">
        <f t="shared" si="2"/>
        <v>#DIV/0!</v>
      </c>
      <c r="S44" s="12"/>
      <c r="T44" s="12"/>
      <c r="U44" s="6" t="e">
        <f t="shared" si="5"/>
        <v>#DIV/0!</v>
      </c>
      <c r="V44" s="42" t="e">
        <f t="shared" si="6"/>
        <v>#DIV/0!</v>
      </c>
      <c r="W44" s="12"/>
      <c r="X44" s="9"/>
      <c r="Y44" s="9"/>
      <c r="Z44" s="9"/>
      <c r="AA44" s="13" t="e">
        <f t="shared" si="3"/>
        <v>#DIV/0!</v>
      </c>
      <c r="AB44" s="8" t="e">
        <f t="shared" si="7"/>
        <v>#DIV/0!</v>
      </c>
      <c r="AC44" s="46" t="e">
        <f t="shared" si="4"/>
        <v>#DIV/0!</v>
      </c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ht="12.75" customHeight="1">
      <c r="A45" s="132"/>
      <c r="B45" s="107"/>
      <c r="C45" s="117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10">
        <f t="shared" si="0"/>
        <v>0</v>
      </c>
      <c r="Q45" s="11" t="e">
        <f t="shared" si="1"/>
        <v>#DIV/0!</v>
      </c>
      <c r="R45" s="40" t="e">
        <f t="shared" si="2"/>
        <v>#DIV/0!</v>
      </c>
      <c r="S45" s="12"/>
      <c r="T45" s="12"/>
      <c r="U45" s="6" t="e">
        <f t="shared" si="5"/>
        <v>#DIV/0!</v>
      </c>
      <c r="V45" s="42" t="e">
        <f t="shared" si="6"/>
        <v>#DIV/0!</v>
      </c>
      <c r="W45" s="12"/>
      <c r="X45" s="9"/>
      <c r="Y45" s="9"/>
      <c r="Z45" s="9"/>
      <c r="AA45" s="13" t="e">
        <f t="shared" si="3"/>
        <v>#DIV/0!</v>
      </c>
      <c r="AB45" s="8" t="e">
        <f t="shared" si="7"/>
        <v>#DIV/0!</v>
      </c>
      <c r="AC45" s="46" t="e">
        <f t="shared" si="4"/>
        <v>#DIV/0!</v>
      </c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ht="12.75" customHeight="1" thickBot="1">
      <c r="A46" s="133"/>
      <c r="B46" s="112"/>
      <c r="C46" s="118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15">
        <f t="shared" si="0"/>
        <v>0</v>
      </c>
      <c r="Q46" s="16" t="e">
        <f t="shared" si="1"/>
        <v>#DIV/0!</v>
      </c>
      <c r="R46" s="41" t="e">
        <f t="shared" si="2"/>
        <v>#DIV/0!</v>
      </c>
      <c r="S46" s="17"/>
      <c r="T46" s="17"/>
      <c r="U46" s="19" t="e">
        <f t="shared" si="5"/>
        <v>#DIV/0!</v>
      </c>
      <c r="V46" s="43" t="e">
        <f t="shared" si="6"/>
        <v>#DIV/0!</v>
      </c>
      <c r="W46" s="17"/>
      <c r="X46" s="14"/>
      <c r="Y46" s="14"/>
      <c r="Z46" s="14"/>
      <c r="AA46" s="18" t="e">
        <f t="shared" si="3"/>
        <v>#DIV/0!</v>
      </c>
      <c r="AB46" s="20" t="e">
        <f t="shared" si="7"/>
        <v>#DIV/0!</v>
      </c>
      <c r="AC46" s="47" t="e">
        <f t="shared" si="4"/>
        <v>#DIV/0!</v>
      </c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ht="12.75" customHeight="1">
      <c r="A47" s="134"/>
      <c r="B47" s="113"/>
      <c r="C47" s="127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3">
        <f t="shared" si="0"/>
        <v>0</v>
      </c>
      <c r="Q47" s="4" t="e">
        <f t="shared" si="1"/>
        <v>#DIV/0!</v>
      </c>
      <c r="R47" s="39" t="e">
        <f t="shared" si="2"/>
        <v>#DIV/0!</v>
      </c>
      <c r="S47" s="5"/>
      <c r="T47" s="5"/>
      <c r="U47" s="6" t="e">
        <f t="shared" si="5"/>
        <v>#DIV/0!</v>
      </c>
      <c r="V47" s="42" t="e">
        <f t="shared" si="6"/>
        <v>#DIV/0!</v>
      </c>
      <c r="W47" s="5"/>
      <c r="X47" s="2"/>
      <c r="Y47" s="2"/>
      <c r="Z47" s="2"/>
      <c r="AA47" s="7" t="e">
        <f t="shared" si="3"/>
        <v>#DIV/0!</v>
      </c>
      <c r="AB47" s="8" t="e">
        <f t="shared" si="7"/>
        <v>#DIV/0!</v>
      </c>
      <c r="AC47" s="48" t="e">
        <f t="shared" si="4"/>
        <v>#DIV/0!</v>
      </c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ht="12.75" customHeight="1">
      <c r="A48" s="132"/>
      <c r="B48" s="107"/>
      <c r="C48" s="117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10">
        <f t="shared" si="0"/>
        <v>0</v>
      </c>
      <c r="Q48" s="11" t="e">
        <f t="shared" si="1"/>
        <v>#DIV/0!</v>
      </c>
      <c r="R48" s="40" t="e">
        <f t="shared" si="2"/>
        <v>#DIV/0!</v>
      </c>
      <c r="S48" s="12"/>
      <c r="T48" s="12"/>
      <c r="U48" s="6" t="e">
        <f t="shared" si="5"/>
        <v>#DIV/0!</v>
      </c>
      <c r="V48" s="42" t="e">
        <f t="shared" si="6"/>
        <v>#DIV/0!</v>
      </c>
      <c r="W48" s="12"/>
      <c r="X48" s="9"/>
      <c r="Y48" s="9"/>
      <c r="Z48" s="9"/>
      <c r="AA48" s="13" t="e">
        <f t="shared" si="3"/>
        <v>#DIV/0!</v>
      </c>
      <c r="AB48" s="8" t="e">
        <f t="shared" si="7"/>
        <v>#DIV/0!</v>
      </c>
      <c r="AC48" s="46" t="e">
        <f t="shared" si="4"/>
        <v>#DIV/0!</v>
      </c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ht="12.75" customHeight="1">
      <c r="A49" s="132"/>
      <c r="B49" s="107"/>
      <c r="C49" s="117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10">
        <f t="shared" si="0"/>
        <v>0</v>
      </c>
      <c r="Q49" s="11" t="e">
        <f t="shared" si="1"/>
        <v>#DIV/0!</v>
      </c>
      <c r="R49" s="40" t="e">
        <f t="shared" si="2"/>
        <v>#DIV/0!</v>
      </c>
      <c r="S49" s="12"/>
      <c r="T49" s="12"/>
      <c r="U49" s="6" t="e">
        <f t="shared" si="5"/>
        <v>#DIV/0!</v>
      </c>
      <c r="V49" s="42" t="e">
        <f t="shared" si="6"/>
        <v>#DIV/0!</v>
      </c>
      <c r="W49" s="12"/>
      <c r="X49" s="9"/>
      <c r="Y49" s="9"/>
      <c r="Z49" s="9"/>
      <c r="AA49" s="13" t="e">
        <f t="shared" si="3"/>
        <v>#DIV/0!</v>
      </c>
      <c r="AB49" s="8" t="e">
        <f t="shared" si="7"/>
        <v>#DIV/0!</v>
      </c>
      <c r="AC49" s="46" t="e">
        <f t="shared" si="4"/>
        <v>#DIV/0!</v>
      </c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ht="12.75" customHeight="1">
      <c r="A50" s="132"/>
      <c r="B50" s="107"/>
      <c r="C50" s="117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10">
        <f t="shared" si="0"/>
        <v>0</v>
      </c>
      <c r="Q50" s="11" t="e">
        <f t="shared" si="1"/>
        <v>#DIV/0!</v>
      </c>
      <c r="R50" s="40" t="e">
        <f t="shared" si="2"/>
        <v>#DIV/0!</v>
      </c>
      <c r="S50" s="12"/>
      <c r="T50" s="12"/>
      <c r="U50" s="6" t="e">
        <f t="shared" si="5"/>
        <v>#DIV/0!</v>
      </c>
      <c r="V50" s="42" t="e">
        <f t="shared" si="6"/>
        <v>#DIV/0!</v>
      </c>
      <c r="W50" s="12"/>
      <c r="X50" s="9"/>
      <c r="Y50" s="9"/>
      <c r="Z50" s="9"/>
      <c r="AA50" s="13" t="e">
        <f t="shared" si="3"/>
        <v>#DIV/0!</v>
      </c>
      <c r="AB50" s="8" t="e">
        <f t="shared" si="7"/>
        <v>#DIV/0!</v>
      </c>
      <c r="AC50" s="46" t="e">
        <f t="shared" si="4"/>
        <v>#DIV/0!</v>
      </c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29" s="1" customFormat="1" ht="12.75" customHeight="1" thickBot="1">
      <c r="A51" s="133"/>
      <c r="B51" s="112"/>
      <c r="C51" s="118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15">
        <f t="shared" si="0"/>
        <v>0</v>
      </c>
      <c r="Q51" s="16" t="e">
        <f t="shared" si="1"/>
        <v>#DIV/0!</v>
      </c>
      <c r="R51" s="41" t="e">
        <f t="shared" si="2"/>
        <v>#DIV/0!</v>
      </c>
      <c r="S51" s="17"/>
      <c r="T51" s="17"/>
      <c r="U51" s="19" t="e">
        <f t="shared" si="5"/>
        <v>#DIV/0!</v>
      </c>
      <c r="V51" s="43" t="e">
        <f t="shared" si="6"/>
        <v>#DIV/0!</v>
      </c>
      <c r="W51" s="88"/>
      <c r="X51" s="89"/>
      <c r="Y51" s="89"/>
      <c r="Z51" s="89"/>
      <c r="AA51" s="18" t="e">
        <f t="shared" si="3"/>
        <v>#DIV/0!</v>
      </c>
      <c r="AB51" s="20" t="e">
        <f t="shared" si="7"/>
        <v>#DIV/0!</v>
      </c>
      <c r="AC51" s="47" t="e">
        <f t="shared" si="4"/>
        <v>#DIV/0!</v>
      </c>
    </row>
    <row r="52" spans="1:29" s="1" customFormat="1" ht="29.25" customHeight="1" thickBot="1">
      <c r="A52" s="21"/>
      <c r="B52" s="149" t="s">
        <v>20</v>
      </c>
      <c r="C52" s="149"/>
      <c r="D52" s="149"/>
      <c r="E52" s="149"/>
      <c r="F52" s="149"/>
      <c r="G52" s="149"/>
      <c r="H52" s="149"/>
      <c r="I52" s="150"/>
      <c r="J52" s="151" t="s">
        <v>3</v>
      </c>
      <c r="K52" s="152"/>
      <c r="L52" s="152"/>
      <c r="M52" s="152"/>
      <c r="N52" s="152"/>
      <c r="O52" s="152"/>
      <c r="P52" s="152"/>
      <c r="Q52" s="153"/>
      <c r="R52" s="153"/>
      <c r="S52" s="153"/>
      <c r="T52" s="153"/>
      <c r="U52" s="154" t="s">
        <v>4</v>
      </c>
      <c r="V52" s="155"/>
      <c r="W52" s="156"/>
      <c r="X52" s="153"/>
      <c r="Y52" s="153"/>
      <c r="Z52" s="153"/>
      <c r="AA52" s="153"/>
      <c r="AB52" s="153"/>
      <c r="AC52" s="157"/>
    </row>
    <row r="53" spans="2:26" ht="18" customHeight="1">
      <c r="B53" s="158" t="s">
        <v>5</v>
      </c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</row>
    <row r="54" spans="2:29" ht="16.5">
      <c r="B54" s="146" t="s">
        <v>6</v>
      </c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8"/>
      <c r="AB54" s="148"/>
      <c r="AC54" s="148"/>
    </row>
  </sheetData>
  <sheetProtection/>
  <mergeCells count="23">
    <mergeCell ref="O2:U2"/>
    <mergeCell ref="V2:X2"/>
    <mergeCell ref="Y2:AC2"/>
    <mergeCell ref="B1:S1"/>
    <mergeCell ref="T1:U1"/>
    <mergeCell ref="V1:X1"/>
    <mergeCell ref="D3:R5"/>
    <mergeCell ref="S3:V5"/>
    <mergeCell ref="W3:AB5"/>
    <mergeCell ref="Y1:AA1"/>
    <mergeCell ref="AB1:AC1"/>
    <mergeCell ref="A2:C2"/>
    <mergeCell ref="D2:K2"/>
    <mergeCell ref="AC3:AC6"/>
    <mergeCell ref="A5:B5"/>
    <mergeCell ref="L2:N2"/>
    <mergeCell ref="B54:AC54"/>
    <mergeCell ref="B52:I52"/>
    <mergeCell ref="J52:P52"/>
    <mergeCell ref="Q52:T52"/>
    <mergeCell ref="U52:V52"/>
    <mergeCell ref="W52:AC52"/>
    <mergeCell ref="B53:Z53"/>
  </mergeCells>
  <conditionalFormatting sqref="U7:U51 AC7:AC51">
    <cfRule type="cellIs" priority="3" dxfId="26" operator="lessThan" stopIfTrue="1">
      <formula>60</formula>
    </cfRule>
  </conditionalFormatting>
  <conditionalFormatting sqref="W7:AA51 Q7:Q51 S7:T51">
    <cfRule type="cellIs" priority="2" dxfId="27" operator="lessThan" stopIfTrue="1">
      <formula>60</formula>
    </cfRule>
  </conditionalFormatting>
  <conditionalFormatting sqref="D7:O51">
    <cfRule type="cellIs" priority="1" dxfId="26" operator="lessThan" stopIfTrue="1">
      <formula>60</formula>
    </cfRule>
  </conditionalFormatting>
  <dataValidations count="5">
    <dataValidation type="whole" allowBlank="1" showInputMessage="1" showErrorMessage="1" promptTitle="請輸入數值（0~100)間之整數" prompt="謝謝！！" errorTitle="輸入數值未在（0~100)間" error="請重新輸入！！" sqref="W7:Z51 S7:T51">
      <formula1>0</formula1>
      <formula2>100</formula2>
    </dataValidation>
    <dataValidation type="whole" allowBlank="1" showInputMessage="1" showErrorMessage="1" errorTitle="分數超過100了" error="請更正錯誤!!" sqref="AC7:AC51">
      <formula1>0</formula1>
      <formula2>100</formula2>
    </dataValidation>
    <dataValidation allowBlank="1" showInputMessage="1" showErrorMessage="1" imeMode="off" sqref="Q7:Q51"/>
    <dataValidation type="whole" allowBlank="1" showInputMessage="1" showErrorMessage="1" imeMode="off" sqref="P7:P51">
      <formula1>0</formula1>
      <formula2>100</formula2>
    </dataValidation>
    <dataValidation type="decimal" allowBlank="1" showInputMessage="1" showErrorMessage="1" promptTitle="請輸入數值(0-100)間的整數" prompt="謝謝!" errorTitle="輸入錯誤" sqref="D7:O51">
      <formula1>0</formula1>
      <formula2>100</formula2>
    </dataValidation>
  </dataValidation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NEF User</dc:creator>
  <cp:keywords/>
  <dc:description/>
  <cp:lastModifiedBy>user</cp:lastModifiedBy>
  <cp:lastPrinted>2009-09-16T09:43:56Z</cp:lastPrinted>
  <dcterms:created xsi:type="dcterms:W3CDTF">2009-09-16T08:30:58Z</dcterms:created>
  <dcterms:modified xsi:type="dcterms:W3CDTF">2020-02-11T04:35:29Z</dcterms:modified>
  <cp:category/>
  <cp:version/>
  <cp:contentType/>
  <cp:contentStatus/>
</cp:coreProperties>
</file>